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tirements-Inflows" sheetId="1" r:id="rId1"/>
  </sheets>
  <definedNames>
    <definedName name="_xlnm.Print_Area" localSheetId="0">'Retirements-Inflows'!$A$1:$N$63</definedName>
  </definedNames>
  <calcPr calcId="145621"/>
</workbook>
</file>

<file path=xl/calcChain.xml><?xml version="1.0" encoding="utf-8"?>
<calcChain xmlns="http://schemas.openxmlformats.org/spreadsheetml/2006/main">
  <c r="J59" i="1" l="1"/>
  <c r="B58" i="1"/>
  <c r="J57" i="1"/>
  <c r="I57" i="1"/>
  <c r="I59" i="1" s="1"/>
  <c r="H57" i="1"/>
  <c r="H59" i="1" s="1"/>
  <c r="B59" i="1" s="1"/>
  <c r="B57" i="1"/>
  <c r="B56" i="1"/>
  <c r="B55" i="1"/>
  <c r="B54" i="1"/>
  <c r="B53" i="1"/>
  <c r="B52" i="1"/>
  <c r="B51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J29" i="1"/>
  <c r="B28" i="1"/>
  <c r="J27" i="1"/>
  <c r="I27" i="1"/>
  <c r="I29" i="1" s="1"/>
  <c r="H27" i="1"/>
  <c r="H29" i="1" s="1"/>
  <c r="B29" i="1" s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<sst xmlns="http://schemas.openxmlformats.org/spreadsheetml/2006/main" count="89" uniqueCount="50">
  <si>
    <t xml:space="preserve">Α. Retirements/ outflows - Ordinary Staff (despite of Legal Entities of Private Law) </t>
  </si>
  <si>
    <t>CATEGORY</t>
  </si>
  <si>
    <t>SUM  2018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</si>
  <si>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</si>
  <si>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</si>
  <si>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</si>
  <si>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</si>
  <si>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</si>
  <si>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</si>
  <si>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</si>
  <si>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</si>
  <si>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</si>
  <si>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</si>
  <si>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</si>
  <si>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</si>
  <si>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GOVERNMENTAL ENTITIES</t>
  </si>
  <si>
    <t xml:space="preserve">PARLIAMENT </t>
  </si>
  <si>
    <t>INDEPENDENT AUTHORITIES</t>
  </si>
  <si>
    <t>MINISTRY OF RURAL DEVELOPMENT</t>
  </si>
  <si>
    <t>MINISTRY OF JUSTICE, TRANSPARENCY AND HUMAN RIGHTS</t>
  </si>
  <si>
    <t>MINISTRY OF ADMINISTRATIVE RECONSTRUCTION</t>
  </si>
  <si>
    <t xml:space="preserve">MINISTRY OF DEFENCE </t>
  </si>
  <si>
    <t>MINISTRY OF FOREIGN AFFAIRS</t>
  </si>
  <si>
    <t xml:space="preserve">MINISTRY OF LABOUR, SOCIAL PROTECTION AND SOCIAL SOLIDARITY </t>
  </si>
  <si>
    <t xml:space="preserve">MINISTRY OF INTERIOR </t>
  </si>
  <si>
    <t>MINISTRY OF MIGRATION POLICY</t>
  </si>
  <si>
    <t>MINISTRY OF MERCANTILE MARINE &amp; ISLAND POLICY</t>
  </si>
  <si>
    <t>MINISTRY OF ECONOMY AND DEVELOPMENT</t>
  </si>
  <si>
    <t>MINISTRY OF FINANCE</t>
  </si>
  <si>
    <t>MINISTRY OF EDUCATION, RESEARCH AND RELIGIOUS AFFAIRS</t>
  </si>
  <si>
    <t>MINISTRY OF ENVIRONMENT AND ENERGY</t>
  </si>
  <si>
    <t>MINISTRY OF CULTURE AND SPORTS</t>
  </si>
  <si>
    <t>MINISTRY OF CITIZEN PROTECTION</t>
  </si>
  <si>
    <t>MINISTRY OF TOURISM</t>
  </si>
  <si>
    <t xml:space="preserve">MINISTRY OF HEALTH </t>
  </si>
  <si>
    <t>MINISTRY OF INFRASTRUCTURE AND TRANSPORT</t>
  </si>
  <si>
    <t>MINISTRY OF DIGITAL POLICY, TELECOMMUNICATIONS AND INFORMATION</t>
  </si>
  <si>
    <t>DECENTRALIZED ADMINISTRATIONS</t>
  </si>
  <si>
    <t>LOCAL GOVERNMENTS</t>
  </si>
  <si>
    <t>SUM</t>
  </si>
  <si>
    <t>EXITS DUE TO DISCIPLINARY CASES &amp; ILLEGAL RECRUITMENTS</t>
  </si>
  <si>
    <t>OTHER EXITS</t>
  </si>
  <si>
    <t xml:space="preserve">B. Hirings - Ordinary Staff (despite of Legal Entities of Private Law) </t>
  </si>
  <si>
    <t>HIRINGS THAT ARE EXCLUDED FROM THE RULE 1 HIRING TO 3 EXITS</t>
  </si>
  <si>
    <t>HIRINGS THAT FALL INTO THE RULE 1 HIRING TO 3 EXITS</t>
  </si>
  <si>
    <t>1. Including the personnel of Ministries, Independent Authorities, Decentralized Administrations, Local Governments of first and second degree and supervised Legal Entities of Public Law.</t>
  </si>
  <si>
    <t>2. Including data for the ordinary staff of the public sector, i.e. permanent employees/officials, employees under private law contracts of indefinite duration, employees with a salaried mandate and employees appointed for a term in office who become permanent after the expiry of the term (teaching and research staff-DEP, doctors of the NHS, special guards).</t>
  </si>
  <si>
    <t>3. The data is based on the processing and constant update done by the Directorates of Personnel in the CENSUS applications.</t>
  </si>
  <si>
    <t>4. From June 2015 onwards, the staff in Mobility or Suspension and Incomplete transfers presented in other categories.</t>
  </si>
  <si>
    <t xml:space="preserve">5. The line "HIRINGS THAT ARE EXCLUDED FROM THE RULE 1 HIRING TO 3 EXITS"  presents hirings that are excluded from the restriction rule (1 recruitment for 3 exits for 2018) which concern recruitments in contributory services of Local Government (Article 7 of Law 4368 / 2016), recruitment in compliance with irrevocable court decisions (Article 64 of Law 4389 / 2016) and hiring of lawyers for indefinite mandate (Opinion NSK 23 / 2012). The line "HIRINGS THAT FALL INTO THE RULE 1 HIRING TO 3 EXITS" shows recruitments that fall into the restriction rule.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</si>
</sst>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indexed="8"/>
      <name val="Arial"/>
      <family val="2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b/>
      <sz val="16"/>
      <color theme="1"/>
      <name val="Calibri"/>
      <family val="2"/>
      <charset val="161"/>
      <scheme val="minor"/>
    </font>
    <font>
      <sz val="16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4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i/>
      <sz val="11"/>
      <color theme="1" tint="0.34998626667073579"/>
      <name val="Calibri"/>
      <family val="2"/>
      <charset val="161"/>
      <scheme val="minor"/>
    </font>
    <font>
      <sz val="10"/>
      <name val="MS Sans Serif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2" borderId="1" xfId="1" applyFont="1" applyFill="1" applyBorder="1" applyAlignment="1"/>
    <xf numFmtId="0" fontId="3" fillId="2" borderId="2" xfId="1" applyFont="1" applyFill="1" applyBorder="1" applyAlignment="1"/>
    <xf numFmtId="0" fontId="3" fillId="2" borderId="3" xfId="1" applyFont="1" applyFill="1" applyBorder="1" applyAlignment="1"/>
    <xf numFmtId="0" fontId="4" fillId="3" borderId="0" xfId="1" applyFont="1" applyFill="1"/>
    <xf numFmtId="0" fontId="4" fillId="0" borderId="0" xfId="1" applyFont="1"/>
    <xf numFmtId="0" fontId="5" fillId="4" borderId="4" xfId="1" applyFont="1" applyFill="1" applyBorder="1" applyAlignment="1">
      <alignment horizontal="left"/>
    </xf>
    <xf numFmtId="0" fontId="5" fillId="4" borderId="5" xfId="1" applyFont="1" applyFill="1" applyBorder="1" applyAlignment="1">
      <alignment horizontal="center"/>
    </xf>
    <xf numFmtId="0" fontId="6" fillId="3" borderId="0" xfId="1" applyFont="1" applyFill="1" applyAlignment="1">
      <alignment wrapText="1"/>
    </xf>
    <xf numFmtId="0" fontId="6" fillId="0" borderId="0" xfId="1" applyFont="1" applyAlignment="1">
      <alignment wrapText="1"/>
    </xf>
    <xf numFmtId="0" fontId="7" fillId="5" borderId="6" xfId="0" applyFont="1" applyFill="1" applyBorder="1" applyAlignment="1">
      <alignment horizontal="left"/>
    </xf>
    <xf numFmtId="3" fontId="8" fillId="6" borderId="7" xfId="1" applyNumberFormat="1" applyFont="1" applyFill="1" applyBorder="1" applyAlignment="1">
      <alignment horizontal="center"/>
    </xf>
    <xf numFmtId="3" fontId="9" fillId="3" borderId="8" xfId="1" applyNumberFormat="1" applyFont="1" applyFill="1" applyBorder="1" applyAlignment="1">
      <alignment horizontal="center"/>
    </xf>
    <xf numFmtId="3" fontId="9" fillId="3" borderId="9" xfId="1" applyNumberFormat="1" applyFont="1" applyFill="1" applyBorder="1" applyAlignment="1">
      <alignment horizontal="center"/>
    </xf>
    <xf numFmtId="3" fontId="9" fillId="3" borderId="10" xfId="1" applyNumberFormat="1" applyFont="1" applyFill="1" applyBorder="1" applyAlignment="1">
      <alignment horizontal="center"/>
    </xf>
    <xf numFmtId="3" fontId="6" fillId="3" borderId="0" xfId="1" applyNumberFormat="1" applyFont="1" applyFill="1"/>
    <xf numFmtId="3" fontId="10" fillId="3" borderId="0" xfId="1" applyNumberFormat="1" applyFont="1" applyFill="1"/>
    <xf numFmtId="0" fontId="10" fillId="3" borderId="0" xfId="1" applyFont="1" applyFill="1"/>
    <xf numFmtId="0" fontId="10" fillId="0" borderId="0" xfId="1" applyFont="1"/>
    <xf numFmtId="3" fontId="9" fillId="3" borderId="11" xfId="1" applyNumberFormat="1" applyFont="1" applyFill="1" applyBorder="1" applyAlignment="1">
      <alignment horizontal="center"/>
    </xf>
    <xf numFmtId="3" fontId="9" fillId="3" borderId="12" xfId="1" applyNumberFormat="1" applyFont="1" applyFill="1" applyBorder="1" applyAlignment="1">
      <alignment horizontal="center"/>
    </xf>
    <xf numFmtId="3" fontId="9" fillId="3" borderId="13" xfId="1" applyNumberFormat="1" applyFont="1" applyFill="1" applyBorder="1" applyAlignment="1">
      <alignment horizontal="center"/>
    </xf>
    <xf numFmtId="0" fontId="7" fillId="0" borderId="6" xfId="0" applyFont="1" applyBorder="1"/>
    <xf numFmtId="0" fontId="11" fillId="0" borderId="12" xfId="0" applyFont="1" applyBorder="1" applyAlignment="1">
      <alignment horizontal="center"/>
    </xf>
    <xf numFmtId="3" fontId="9" fillId="3" borderId="14" xfId="1" applyNumberFormat="1" applyFont="1" applyFill="1" applyBorder="1" applyAlignment="1">
      <alignment horizontal="center"/>
    </xf>
    <xf numFmtId="3" fontId="9" fillId="3" borderId="15" xfId="1" applyNumberFormat="1" applyFont="1" applyFill="1" applyBorder="1" applyAlignment="1">
      <alignment horizontal="center"/>
    </xf>
    <xf numFmtId="3" fontId="9" fillId="3" borderId="16" xfId="1" applyNumberFormat="1" applyFont="1" applyFill="1" applyBorder="1" applyAlignment="1">
      <alignment horizontal="center"/>
    </xf>
    <xf numFmtId="3" fontId="9" fillId="3" borderId="17" xfId="1" applyNumberFormat="1" applyFont="1" applyFill="1" applyBorder="1" applyAlignment="1">
      <alignment horizontal="center"/>
    </xf>
    <xf numFmtId="0" fontId="12" fillId="5" borderId="6" xfId="0" applyFont="1" applyFill="1" applyBorder="1"/>
    <xf numFmtId="3" fontId="8" fillId="3" borderId="18" xfId="1" applyNumberFormat="1" applyFont="1" applyFill="1" applyBorder="1" applyAlignment="1">
      <alignment horizontal="center"/>
    </xf>
    <xf numFmtId="3" fontId="8" fillId="3" borderId="19" xfId="1" applyNumberFormat="1" applyFont="1" applyFill="1" applyBorder="1" applyAlignment="1">
      <alignment horizontal="center"/>
    </xf>
    <xf numFmtId="3" fontId="8" fillId="3" borderId="20" xfId="1" applyNumberFormat="1" applyFont="1" applyFill="1" applyBorder="1" applyAlignment="1">
      <alignment horizontal="center"/>
    </xf>
    <xf numFmtId="0" fontId="6" fillId="3" borderId="0" xfId="1" applyFont="1" applyFill="1"/>
    <xf numFmtId="0" fontId="6" fillId="0" borderId="0" xfId="1" applyFont="1"/>
    <xf numFmtId="0" fontId="14" fillId="7" borderId="7" xfId="2" applyFont="1" applyFill="1" applyBorder="1" applyAlignment="1">
      <alignment horizontal="left"/>
    </xf>
    <xf numFmtId="3" fontId="15" fillId="7" borderId="8" xfId="1" applyNumberFormat="1" applyFont="1" applyFill="1" applyBorder="1" applyAlignment="1">
      <alignment horizontal="center"/>
    </xf>
    <xf numFmtId="0" fontId="15" fillId="7" borderId="9" xfId="1" applyFont="1" applyFill="1" applyBorder="1" applyAlignment="1">
      <alignment horizontal="center"/>
    </xf>
    <xf numFmtId="0" fontId="15" fillId="8" borderId="9" xfId="1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4" fillId="7" borderId="21" xfId="2" applyFont="1" applyFill="1" applyBorder="1" applyAlignment="1">
      <alignment horizontal="left"/>
    </xf>
    <xf numFmtId="3" fontId="15" fillId="7" borderId="22" xfId="1" applyNumberFormat="1" applyFont="1" applyFill="1" applyBorder="1" applyAlignment="1">
      <alignment horizontal="center"/>
    </xf>
    <xf numFmtId="3" fontId="15" fillId="7" borderId="16" xfId="1" applyNumberFormat="1" applyFont="1" applyFill="1" applyBorder="1" applyAlignment="1">
      <alignment horizontal="center"/>
    </xf>
    <xf numFmtId="3" fontId="15" fillId="7" borderId="23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3" fontId="10" fillId="3" borderId="0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5" fillId="4" borderId="24" xfId="1" applyFont="1" applyFill="1" applyBorder="1" applyAlignment="1">
      <alignment horizontal="left"/>
    </xf>
    <xf numFmtId="0" fontId="14" fillId="7" borderId="25" xfId="2" applyFont="1" applyFill="1" applyBorder="1" applyAlignment="1">
      <alignment horizontal="left"/>
    </xf>
    <xf numFmtId="0" fontId="15" fillId="7" borderId="8" xfId="1" applyFont="1" applyFill="1" applyBorder="1" applyAlignment="1">
      <alignment horizontal="center"/>
    </xf>
    <xf numFmtId="0" fontId="14" fillId="7" borderId="26" xfId="2" applyFont="1" applyFill="1" applyBorder="1" applyAlignment="1">
      <alignment horizontal="left"/>
    </xf>
    <xf numFmtId="0" fontId="0" fillId="0" borderId="2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3" borderId="0" xfId="1" applyFont="1" applyFill="1" applyAlignment="1">
      <alignment vertical="center" wrapText="1"/>
    </xf>
    <xf numFmtId="0" fontId="10" fillId="0" borderId="0" xfId="1" applyFont="1" applyAlignment="1">
      <alignment vertical="center" wrapText="1"/>
    </xf>
    <xf numFmtId="0" fontId="16" fillId="3" borderId="0" xfId="1" applyFont="1" applyFill="1" applyBorder="1" applyAlignment="1">
      <alignment horizontal="left" vertical="center" wrapText="1"/>
    </xf>
    <xf numFmtId="0" fontId="10" fillId="3" borderId="0" xfId="1" applyFont="1" applyFill="1" applyAlignment="1">
      <alignment horizontal="left"/>
    </xf>
    <xf numFmtId="0" fontId="10" fillId="3" borderId="0" xfId="1" applyFont="1" applyFill="1" applyAlignment="1">
      <alignment horizont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</cellXfs>
  <cellStyles count="9">
    <cellStyle name="Normal 2" xfId="1"/>
    <cellStyle name="Normal 3" xfId="2"/>
    <cellStyle name="Normal 4" xfId="3"/>
    <cellStyle name="Normal 4 2" xfId="4"/>
    <cellStyle name="Normal 5" xfId="5"/>
    <cellStyle name="Normal 6" xfId="6"/>
    <cellStyle name="Normal 6 2" xfId="7"/>
    <cellStyle name="Κανονικό" xfId="0" builtinId="0"/>
    <cellStyle name="Κανονικό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abSelected="1" zoomScale="90" zoomScaleNormal="90" zoomScaleSheetLayoutView="70" workbookViewId="0">
      <pane ySplit="2" topLeftCell="A15" activePane="bottomLeft" state="frozen"/>
      <selection activeCell="A55" sqref="A55:F55"/>
      <selection pane="bottomLeft" activeCell="N17" sqref="N17"/>
    </sheetView>
  </sheetViews>
  <sheetFormatPr defaultRowHeight="12.75" x14ac:dyDescent="0.2"/>
  <cols>
    <col min="1" max="1" width="89.42578125" style="60" bestFit="1" customWidth="1"/>
    <col min="2" max="2" width="19.85546875" style="61" customWidth="1"/>
    <col min="3" max="14" width="14.7109375" style="61" customWidth="1"/>
    <col min="15" max="16384" width="9.140625" style="18"/>
  </cols>
  <sheetData>
    <row r="1" spans="1:20" s="5" customFormat="1" ht="21.75" customHeight="1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</row>
    <row r="2" spans="1:20" s="9" customFormat="1" ht="16.5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/>
      <c r="P2" s="8"/>
      <c r="Q2" s="8"/>
      <c r="R2" s="8"/>
      <c r="S2" s="8"/>
      <c r="T2" s="8"/>
    </row>
    <row r="3" spans="1:20" ht="19.5" thickBot="1" x14ac:dyDescent="0.35">
      <c r="A3" s="10" t="s">
        <v>15</v>
      </c>
      <c r="B3" s="11">
        <f>SUM(C3:N3)</f>
        <v>5</v>
      </c>
      <c r="C3" s="12">
        <v>2</v>
      </c>
      <c r="D3" s="12">
        <v>0</v>
      </c>
      <c r="E3" s="13">
        <v>2</v>
      </c>
      <c r="F3" s="13">
        <v>0</v>
      </c>
      <c r="G3" s="13">
        <v>0</v>
      </c>
      <c r="H3" s="13">
        <v>0</v>
      </c>
      <c r="I3" s="13">
        <v>0</v>
      </c>
      <c r="J3" s="13">
        <v>1</v>
      </c>
      <c r="K3" s="13">
        <v>0</v>
      </c>
      <c r="L3" s="13">
        <v>0</v>
      </c>
      <c r="M3" s="13">
        <v>0</v>
      </c>
      <c r="N3" s="14">
        <v>0</v>
      </c>
      <c r="O3" s="15"/>
      <c r="P3" s="16"/>
      <c r="Q3" s="17"/>
      <c r="R3" s="17"/>
      <c r="S3" s="17"/>
      <c r="T3" s="17"/>
    </row>
    <row r="4" spans="1:20" s="9" customFormat="1" ht="19.5" thickBot="1" x14ac:dyDescent="0.35">
      <c r="A4" s="10" t="s">
        <v>16</v>
      </c>
      <c r="B4" s="11">
        <f t="shared" ref="B4:B29" si="0">SUM(C4:N4)</f>
        <v>7</v>
      </c>
      <c r="C4" s="19">
        <v>1</v>
      </c>
      <c r="D4" s="19">
        <v>1</v>
      </c>
      <c r="E4" s="20">
        <v>0</v>
      </c>
      <c r="F4" s="20">
        <v>1</v>
      </c>
      <c r="G4" s="20">
        <v>0</v>
      </c>
      <c r="H4" s="20">
        <v>0</v>
      </c>
      <c r="I4" s="20">
        <v>1</v>
      </c>
      <c r="J4" s="20">
        <v>0</v>
      </c>
      <c r="K4" s="20">
        <v>0</v>
      </c>
      <c r="L4" s="20">
        <v>1</v>
      </c>
      <c r="M4" s="20">
        <v>1</v>
      </c>
      <c r="N4" s="21">
        <v>1</v>
      </c>
      <c r="O4" s="15"/>
      <c r="P4" s="16"/>
      <c r="Q4" s="8"/>
      <c r="R4" s="8"/>
      <c r="S4" s="8"/>
      <c r="T4" s="8"/>
    </row>
    <row r="5" spans="1:20" ht="19.5" thickBot="1" x14ac:dyDescent="0.35">
      <c r="A5" s="10" t="s">
        <v>17</v>
      </c>
      <c r="B5" s="11">
        <f t="shared" si="0"/>
        <v>225</v>
      </c>
      <c r="C5" s="19">
        <v>74</v>
      </c>
      <c r="D5" s="19">
        <v>6</v>
      </c>
      <c r="E5" s="20">
        <v>11</v>
      </c>
      <c r="F5" s="20">
        <v>13</v>
      </c>
      <c r="G5" s="20">
        <v>9</v>
      </c>
      <c r="H5" s="20">
        <v>10</v>
      </c>
      <c r="I5" s="20">
        <v>22</v>
      </c>
      <c r="J5" s="20">
        <v>4</v>
      </c>
      <c r="K5" s="20">
        <v>19</v>
      </c>
      <c r="L5" s="20">
        <v>19</v>
      </c>
      <c r="M5" s="20">
        <v>17</v>
      </c>
      <c r="N5" s="21">
        <v>21</v>
      </c>
      <c r="O5" s="15"/>
      <c r="P5" s="16"/>
      <c r="Q5" s="17"/>
      <c r="R5" s="17"/>
      <c r="S5" s="17"/>
      <c r="T5" s="17"/>
    </row>
    <row r="6" spans="1:20" ht="19.5" thickBot="1" x14ac:dyDescent="0.35">
      <c r="A6" s="10" t="s">
        <v>18</v>
      </c>
      <c r="B6" s="11">
        <f t="shared" si="0"/>
        <v>66</v>
      </c>
      <c r="C6" s="19">
        <v>13</v>
      </c>
      <c r="D6" s="19">
        <v>5</v>
      </c>
      <c r="E6" s="20">
        <v>4</v>
      </c>
      <c r="F6" s="20">
        <v>3</v>
      </c>
      <c r="G6" s="20">
        <v>2</v>
      </c>
      <c r="H6" s="20">
        <v>3</v>
      </c>
      <c r="I6" s="20">
        <v>1</v>
      </c>
      <c r="J6" s="20">
        <v>5</v>
      </c>
      <c r="K6" s="20">
        <v>6</v>
      </c>
      <c r="L6" s="20">
        <v>3</v>
      </c>
      <c r="M6" s="20">
        <v>6</v>
      </c>
      <c r="N6" s="21">
        <v>15</v>
      </c>
      <c r="O6" s="15"/>
      <c r="P6" s="16"/>
      <c r="Q6" s="17"/>
      <c r="R6" s="17"/>
      <c r="S6" s="17"/>
      <c r="T6" s="17"/>
    </row>
    <row r="7" spans="1:20" ht="19.5" thickBot="1" x14ac:dyDescent="0.35">
      <c r="A7" s="10" t="s">
        <v>19</v>
      </c>
      <c r="B7" s="11">
        <f t="shared" si="0"/>
        <v>253</v>
      </c>
      <c r="C7" s="19">
        <v>8</v>
      </c>
      <c r="D7" s="19">
        <v>12</v>
      </c>
      <c r="E7" s="20">
        <v>11</v>
      </c>
      <c r="F7" s="20">
        <v>10</v>
      </c>
      <c r="G7" s="20">
        <v>15</v>
      </c>
      <c r="H7" s="20">
        <v>9</v>
      </c>
      <c r="I7" s="20">
        <v>94</v>
      </c>
      <c r="J7" s="20">
        <v>12</v>
      </c>
      <c r="K7" s="20">
        <v>17</v>
      </c>
      <c r="L7" s="20">
        <v>12</v>
      </c>
      <c r="M7" s="20">
        <v>23</v>
      </c>
      <c r="N7" s="21">
        <v>30</v>
      </c>
      <c r="O7" s="15"/>
      <c r="P7" s="16"/>
      <c r="Q7" s="17"/>
      <c r="R7" s="17"/>
      <c r="S7" s="17"/>
      <c r="T7" s="17"/>
    </row>
    <row r="8" spans="1:20" ht="19.5" thickBot="1" x14ac:dyDescent="0.35">
      <c r="A8" s="10" t="s">
        <v>20</v>
      </c>
      <c r="B8" s="11">
        <f t="shared" si="0"/>
        <v>24</v>
      </c>
      <c r="C8" s="19">
        <v>1</v>
      </c>
      <c r="D8" s="19">
        <v>2</v>
      </c>
      <c r="E8" s="20">
        <v>1</v>
      </c>
      <c r="F8" s="20">
        <v>7</v>
      </c>
      <c r="G8" s="20">
        <v>8</v>
      </c>
      <c r="H8" s="20">
        <v>1</v>
      </c>
      <c r="I8" s="20">
        <v>0</v>
      </c>
      <c r="J8" s="20">
        <v>1</v>
      </c>
      <c r="K8" s="20">
        <v>0</v>
      </c>
      <c r="L8" s="20">
        <v>0</v>
      </c>
      <c r="M8" s="20">
        <v>1</v>
      </c>
      <c r="N8" s="21">
        <v>2</v>
      </c>
      <c r="O8" s="15"/>
      <c r="P8" s="16"/>
      <c r="Q8" s="17"/>
      <c r="R8" s="17"/>
      <c r="S8" s="17"/>
      <c r="T8" s="17"/>
    </row>
    <row r="9" spans="1:20" ht="19.5" thickBot="1" x14ac:dyDescent="0.35">
      <c r="A9" s="10" t="s">
        <v>21</v>
      </c>
      <c r="B9" s="11">
        <f t="shared" si="0"/>
        <v>995</v>
      </c>
      <c r="C9" s="19">
        <v>115</v>
      </c>
      <c r="D9" s="19">
        <v>85</v>
      </c>
      <c r="E9" s="20">
        <v>63</v>
      </c>
      <c r="F9" s="20">
        <v>91</v>
      </c>
      <c r="G9" s="20">
        <v>66</v>
      </c>
      <c r="H9" s="20">
        <v>47</v>
      </c>
      <c r="I9" s="20">
        <v>93</v>
      </c>
      <c r="J9" s="20">
        <v>108</v>
      </c>
      <c r="K9" s="20">
        <v>56</v>
      </c>
      <c r="L9" s="20">
        <v>129</v>
      </c>
      <c r="M9" s="20">
        <v>68</v>
      </c>
      <c r="N9" s="21">
        <v>74</v>
      </c>
      <c r="O9" s="15"/>
      <c r="P9" s="16"/>
      <c r="Q9" s="17"/>
      <c r="R9" s="17"/>
      <c r="S9" s="17"/>
      <c r="T9" s="17"/>
    </row>
    <row r="10" spans="1:20" ht="19.5" thickBot="1" x14ac:dyDescent="0.35">
      <c r="A10" s="10" t="s">
        <v>22</v>
      </c>
      <c r="B10" s="11">
        <f t="shared" si="0"/>
        <v>52</v>
      </c>
      <c r="C10" s="19">
        <v>13</v>
      </c>
      <c r="D10" s="19">
        <v>1</v>
      </c>
      <c r="E10" s="20">
        <v>1</v>
      </c>
      <c r="F10" s="20">
        <v>3</v>
      </c>
      <c r="G10" s="20">
        <v>2</v>
      </c>
      <c r="H10" s="20">
        <v>5</v>
      </c>
      <c r="I10" s="20">
        <v>0</v>
      </c>
      <c r="J10" s="20">
        <v>3</v>
      </c>
      <c r="K10" s="20">
        <v>2</v>
      </c>
      <c r="L10" s="20">
        <v>3</v>
      </c>
      <c r="M10" s="20">
        <v>3</v>
      </c>
      <c r="N10" s="21">
        <v>16</v>
      </c>
      <c r="O10" s="15"/>
      <c r="P10" s="16"/>
      <c r="Q10" s="17"/>
      <c r="R10" s="17"/>
      <c r="S10" s="17"/>
      <c r="T10" s="17"/>
    </row>
    <row r="11" spans="1:20" ht="19.5" thickBot="1" x14ac:dyDescent="0.35">
      <c r="A11" s="10" t="s">
        <v>23</v>
      </c>
      <c r="B11" s="11">
        <f t="shared" si="0"/>
        <v>274</v>
      </c>
      <c r="C11" s="19">
        <v>41</v>
      </c>
      <c r="D11" s="19">
        <v>13</v>
      </c>
      <c r="E11" s="20">
        <v>19</v>
      </c>
      <c r="F11" s="20">
        <v>18</v>
      </c>
      <c r="G11" s="20">
        <v>21</v>
      </c>
      <c r="H11" s="20">
        <v>17</v>
      </c>
      <c r="I11" s="20">
        <v>31</v>
      </c>
      <c r="J11" s="20">
        <v>16</v>
      </c>
      <c r="K11" s="20">
        <v>21</v>
      </c>
      <c r="L11" s="20">
        <v>23</v>
      </c>
      <c r="M11" s="20">
        <v>19</v>
      </c>
      <c r="N11" s="21">
        <v>35</v>
      </c>
      <c r="O11" s="15"/>
      <c r="P11" s="16"/>
      <c r="Q11" s="17"/>
      <c r="R11" s="17"/>
      <c r="S11" s="17"/>
      <c r="T11" s="17"/>
    </row>
    <row r="12" spans="1:20" ht="19.5" thickBot="1" x14ac:dyDescent="0.35">
      <c r="A12" s="10" t="s">
        <v>24</v>
      </c>
      <c r="B12" s="11">
        <f t="shared" si="0"/>
        <v>269</v>
      </c>
      <c r="C12" s="19">
        <v>81</v>
      </c>
      <c r="D12" s="19">
        <v>31</v>
      </c>
      <c r="E12" s="20">
        <v>32</v>
      </c>
      <c r="F12" s="20">
        <v>30</v>
      </c>
      <c r="G12" s="20">
        <v>24</v>
      </c>
      <c r="H12" s="20">
        <v>28</v>
      </c>
      <c r="I12" s="20">
        <v>21</v>
      </c>
      <c r="J12" s="20">
        <v>17</v>
      </c>
      <c r="K12" s="20">
        <v>1</v>
      </c>
      <c r="L12" s="20">
        <v>0</v>
      </c>
      <c r="M12" s="20">
        <v>1</v>
      </c>
      <c r="N12" s="21">
        <v>3</v>
      </c>
      <c r="O12" s="15"/>
      <c r="P12" s="16"/>
      <c r="Q12" s="17"/>
      <c r="R12" s="17"/>
      <c r="S12" s="17"/>
      <c r="T12" s="17"/>
    </row>
    <row r="13" spans="1:20" ht="19.5" thickBot="1" x14ac:dyDescent="0.35">
      <c r="A13" s="10" t="s">
        <v>25</v>
      </c>
      <c r="B13" s="11">
        <f t="shared" si="0"/>
        <v>4</v>
      </c>
      <c r="C13" s="19">
        <v>0</v>
      </c>
      <c r="D13" s="19">
        <v>0</v>
      </c>
      <c r="E13" s="20">
        <v>0</v>
      </c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1</v>
      </c>
      <c r="M13" s="20">
        <v>0</v>
      </c>
      <c r="N13" s="21">
        <v>2</v>
      </c>
      <c r="O13" s="15"/>
      <c r="P13" s="16"/>
      <c r="Q13" s="17"/>
      <c r="R13" s="17"/>
      <c r="S13" s="17"/>
      <c r="T13" s="17"/>
    </row>
    <row r="14" spans="1:20" ht="19.5" thickBot="1" x14ac:dyDescent="0.35">
      <c r="A14" s="10" t="s">
        <v>26</v>
      </c>
      <c r="B14" s="11">
        <f t="shared" si="0"/>
        <v>46</v>
      </c>
      <c r="C14" s="19">
        <v>5</v>
      </c>
      <c r="D14" s="19">
        <v>0</v>
      </c>
      <c r="E14" s="20">
        <v>4</v>
      </c>
      <c r="F14" s="20">
        <v>5</v>
      </c>
      <c r="G14" s="20">
        <v>5</v>
      </c>
      <c r="H14" s="20">
        <v>3</v>
      </c>
      <c r="I14" s="20">
        <v>4</v>
      </c>
      <c r="J14" s="20">
        <v>0</v>
      </c>
      <c r="K14" s="20">
        <v>2</v>
      </c>
      <c r="L14" s="20">
        <v>8</v>
      </c>
      <c r="M14" s="20">
        <v>2</v>
      </c>
      <c r="N14" s="21">
        <v>8</v>
      </c>
      <c r="O14" s="15"/>
      <c r="P14" s="16"/>
      <c r="Q14" s="17"/>
      <c r="R14" s="17"/>
      <c r="S14" s="17"/>
      <c r="T14" s="17"/>
    </row>
    <row r="15" spans="1:20" ht="19.5" thickBot="1" x14ac:dyDescent="0.35">
      <c r="A15" s="22" t="s">
        <v>27</v>
      </c>
      <c r="B15" s="11">
        <f t="shared" si="0"/>
        <v>34</v>
      </c>
      <c r="C15" s="19">
        <v>11</v>
      </c>
      <c r="D15" s="19">
        <v>2</v>
      </c>
      <c r="E15" s="20">
        <v>1</v>
      </c>
      <c r="F15" s="23">
        <v>1</v>
      </c>
      <c r="G15" s="20">
        <v>2</v>
      </c>
      <c r="H15" s="20">
        <v>2</v>
      </c>
      <c r="I15" s="20">
        <v>3</v>
      </c>
      <c r="J15" s="20">
        <v>3</v>
      </c>
      <c r="K15" s="20">
        <v>0</v>
      </c>
      <c r="L15" s="20">
        <v>4</v>
      </c>
      <c r="M15" s="20">
        <v>2</v>
      </c>
      <c r="N15" s="21">
        <v>3</v>
      </c>
      <c r="O15" s="15"/>
      <c r="P15" s="16"/>
      <c r="Q15" s="17"/>
      <c r="R15" s="17"/>
      <c r="S15" s="17"/>
      <c r="T15" s="17"/>
    </row>
    <row r="16" spans="1:20" ht="19.5" thickBot="1" x14ac:dyDescent="0.35">
      <c r="A16" s="10" t="s">
        <v>28</v>
      </c>
      <c r="B16" s="11">
        <f t="shared" si="0"/>
        <v>51</v>
      </c>
      <c r="C16" s="19">
        <v>12</v>
      </c>
      <c r="D16" s="19">
        <v>6</v>
      </c>
      <c r="E16" s="20">
        <v>2</v>
      </c>
      <c r="F16" s="20">
        <v>1</v>
      </c>
      <c r="G16" s="20">
        <v>3</v>
      </c>
      <c r="H16" s="20">
        <v>3</v>
      </c>
      <c r="I16" s="20">
        <v>2</v>
      </c>
      <c r="J16" s="20">
        <v>6</v>
      </c>
      <c r="K16" s="20">
        <v>4</v>
      </c>
      <c r="L16" s="20">
        <v>2</v>
      </c>
      <c r="M16" s="20">
        <v>5</v>
      </c>
      <c r="N16" s="21">
        <v>5</v>
      </c>
      <c r="O16" s="15"/>
      <c r="P16" s="16"/>
      <c r="Q16" s="17"/>
      <c r="R16" s="17"/>
      <c r="S16" s="17"/>
      <c r="T16" s="17"/>
    </row>
    <row r="17" spans="1:20" ht="19.5" thickBot="1" x14ac:dyDescent="0.35">
      <c r="A17" s="10" t="s">
        <v>29</v>
      </c>
      <c r="B17" s="11">
        <f t="shared" si="0"/>
        <v>2427</v>
      </c>
      <c r="C17" s="19">
        <v>107</v>
      </c>
      <c r="D17" s="19">
        <v>48</v>
      </c>
      <c r="E17" s="20">
        <v>76</v>
      </c>
      <c r="F17" s="20">
        <v>46</v>
      </c>
      <c r="G17" s="20">
        <v>66</v>
      </c>
      <c r="H17" s="20">
        <v>75</v>
      </c>
      <c r="I17" s="20">
        <v>122</v>
      </c>
      <c r="J17" s="20">
        <v>501</v>
      </c>
      <c r="K17" s="20">
        <v>1053</v>
      </c>
      <c r="L17" s="20">
        <v>132</v>
      </c>
      <c r="M17" s="20">
        <v>113</v>
      </c>
      <c r="N17" s="21">
        <v>88</v>
      </c>
      <c r="O17" s="15"/>
      <c r="P17" s="16"/>
      <c r="Q17" s="17"/>
      <c r="R17" s="17"/>
      <c r="S17" s="17"/>
      <c r="T17" s="17"/>
    </row>
    <row r="18" spans="1:20" ht="19.5" thickBot="1" x14ac:dyDescent="0.35">
      <c r="A18" s="10" t="s">
        <v>30</v>
      </c>
      <c r="B18" s="11">
        <f t="shared" si="0"/>
        <v>37</v>
      </c>
      <c r="C18" s="19">
        <v>4</v>
      </c>
      <c r="D18" s="19">
        <v>0</v>
      </c>
      <c r="E18" s="20">
        <v>0</v>
      </c>
      <c r="F18" s="20">
        <v>0</v>
      </c>
      <c r="G18" s="20">
        <v>3</v>
      </c>
      <c r="H18" s="20">
        <v>22</v>
      </c>
      <c r="I18" s="20">
        <v>1</v>
      </c>
      <c r="J18" s="20">
        <v>1</v>
      </c>
      <c r="K18" s="20">
        <v>3</v>
      </c>
      <c r="L18" s="20">
        <v>1</v>
      </c>
      <c r="M18" s="20">
        <v>1</v>
      </c>
      <c r="N18" s="21">
        <v>1</v>
      </c>
      <c r="O18" s="15"/>
      <c r="P18" s="16"/>
      <c r="Q18" s="17"/>
      <c r="R18" s="17"/>
      <c r="S18" s="17"/>
      <c r="T18" s="17"/>
    </row>
    <row r="19" spans="1:20" ht="19.5" thickBot="1" x14ac:dyDescent="0.35">
      <c r="A19" s="10" t="s">
        <v>31</v>
      </c>
      <c r="B19" s="11">
        <f t="shared" si="0"/>
        <v>158</v>
      </c>
      <c r="C19" s="19">
        <v>31</v>
      </c>
      <c r="D19" s="19">
        <v>4</v>
      </c>
      <c r="E19" s="20">
        <v>15</v>
      </c>
      <c r="F19" s="20">
        <v>7</v>
      </c>
      <c r="G19" s="20">
        <v>11</v>
      </c>
      <c r="H19" s="20">
        <v>10</v>
      </c>
      <c r="I19" s="20">
        <v>16</v>
      </c>
      <c r="J19" s="20">
        <v>14</v>
      </c>
      <c r="K19" s="20">
        <v>10</v>
      </c>
      <c r="L19" s="20">
        <v>18</v>
      </c>
      <c r="M19" s="20">
        <v>6</v>
      </c>
      <c r="N19" s="21">
        <v>16</v>
      </c>
      <c r="O19" s="15"/>
      <c r="P19" s="16"/>
      <c r="Q19" s="17"/>
      <c r="R19" s="17"/>
      <c r="S19" s="17"/>
      <c r="T19" s="17"/>
    </row>
    <row r="20" spans="1:20" ht="19.5" thickBot="1" x14ac:dyDescent="0.35">
      <c r="A20" s="10" t="s">
        <v>32</v>
      </c>
      <c r="B20" s="11"/>
      <c r="C20" s="19"/>
      <c r="D20" s="19"/>
      <c r="E20" s="20"/>
      <c r="F20" s="20"/>
      <c r="G20" s="20"/>
      <c r="H20" s="20"/>
      <c r="I20" s="20"/>
      <c r="J20" s="20"/>
      <c r="K20" s="20">
        <v>43</v>
      </c>
      <c r="L20" s="20">
        <v>28</v>
      </c>
      <c r="M20" s="20">
        <v>61</v>
      </c>
      <c r="N20" s="21">
        <v>66</v>
      </c>
      <c r="O20" s="15"/>
      <c r="P20" s="16"/>
      <c r="Q20" s="17"/>
      <c r="R20" s="17"/>
      <c r="S20" s="17"/>
      <c r="T20" s="17"/>
    </row>
    <row r="21" spans="1:20" ht="19.5" thickBot="1" x14ac:dyDescent="0.35">
      <c r="A21" s="22" t="s">
        <v>33</v>
      </c>
      <c r="B21" s="11">
        <f t="shared" si="0"/>
        <v>18</v>
      </c>
      <c r="C21" s="19">
        <v>3</v>
      </c>
      <c r="D21" s="19">
        <v>0</v>
      </c>
      <c r="E21" s="20">
        <v>2</v>
      </c>
      <c r="F21" s="23">
        <v>2</v>
      </c>
      <c r="G21" s="20">
        <v>1</v>
      </c>
      <c r="H21" s="20">
        <v>1</v>
      </c>
      <c r="I21" s="20">
        <v>4</v>
      </c>
      <c r="J21" s="20">
        <v>1</v>
      </c>
      <c r="K21" s="20">
        <v>0</v>
      </c>
      <c r="L21" s="20">
        <v>2</v>
      </c>
      <c r="M21" s="20">
        <v>2</v>
      </c>
      <c r="N21" s="21">
        <v>0</v>
      </c>
      <c r="O21" s="15"/>
      <c r="P21" s="16"/>
      <c r="Q21" s="17"/>
      <c r="R21" s="17"/>
      <c r="S21" s="17"/>
      <c r="T21" s="17"/>
    </row>
    <row r="22" spans="1:20" ht="19.5" thickBot="1" x14ac:dyDescent="0.35">
      <c r="A22" s="10" t="s">
        <v>34</v>
      </c>
      <c r="B22" s="11">
        <f t="shared" si="0"/>
        <v>1813</v>
      </c>
      <c r="C22" s="19">
        <v>251</v>
      </c>
      <c r="D22" s="19">
        <v>98</v>
      </c>
      <c r="E22" s="20">
        <v>131</v>
      </c>
      <c r="F22" s="20">
        <v>117</v>
      </c>
      <c r="G22" s="20">
        <v>93</v>
      </c>
      <c r="H22" s="20">
        <v>130</v>
      </c>
      <c r="I22" s="20">
        <v>120</v>
      </c>
      <c r="J22" s="20">
        <v>122</v>
      </c>
      <c r="K22" s="20">
        <v>135</v>
      </c>
      <c r="L22" s="20">
        <v>253</v>
      </c>
      <c r="M22" s="20">
        <v>154</v>
      </c>
      <c r="N22" s="21">
        <v>209</v>
      </c>
      <c r="O22" s="15"/>
      <c r="P22" s="16"/>
      <c r="Q22" s="17"/>
      <c r="R22" s="17"/>
      <c r="S22" s="17"/>
      <c r="T22" s="17"/>
    </row>
    <row r="23" spans="1:20" ht="19.5" thickBot="1" x14ac:dyDescent="0.35">
      <c r="A23" s="22" t="s">
        <v>35</v>
      </c>
      <c r="B23" s="11">
        <f t="shared" si="0"/>
        <v>124</v>
      </c>
      <c r="C23" s="19">
        <v>41</v>
      </c>
      <c r="D23" s="19">
        <v>7</v>
      </c>
      <c r="E23" s="20">
        <v>10</v>
      </c>
      <c r="F23" s="20">
        <v>2</v>
      </c>
      <c r="G23" s="20">
        <v>9</v>
      </c>
      <c r="H23" s="20">
        <v>3</v>
      </c>
      <c r="I23" s="20">
        <v>8</v>
      </c>
      <c r="J23" s="20">
        <v>4</v>
      </c>
      <c r="K23" s="20">
        <v>8</v>
      </c>
      <c r="L23" s="20">
        <v>4</v>
      </c>
      <c r="M23" s="20">
        <v>8</v>
      </c>
      <c r="N23" s="21">
        <v>20</v>
      </c>
      <c r="O23" s="15"/>
      <c r="P23" s="16"/>
      <c r="Q23" s="17"/>
      <c r="R23" s="17"/>
      <c r="S23" s="17"/>
      <c r="T23" s="17"/>
    </row>
    <row r="24" spans="1:20" ht="19.5" thickBot="1" x14ac:dyDescent="0.35">
      <c r="A24" s="22" t="s">
        <v>36</v>
      </c>
      <c r="B24" s="11">
        <f t="shared" si="0"/>
        <v>10</v>
      </c>
      <c r="C24" s="19">
        <v>4</v>
      </c>
      <c r="D24" s="19">
        <v>0</v>
      </c>
      <c r="E24" s="20">
        <v>2</v>
      </c>
      <c r="F24" s="23">
        <v>0</v>
      </c>
      <c r="G24" s="20">
        <v>1</v>
      </c>
      <c r="H24" s="20">
        <v>1</v>
      </c>
      <c r="I24" s="20">
        <v>1</v>
      </c>
      <c r="J24" s="20">
        <v>1</v>
      </c>
      <c r="K24" s="20">
        <v>0</v>
      </c>
      <c r="L24" s="20">
        <v>0</v>
      </c>
      <c r="M24" s="20">
        <v>0</v>
      </c>
      <c r="N24" s="21">
        <v>0</v>
      </c>
      <c r="O24" s="15"/>
      <c r="P24" s="16"/>
      <c r="Q24" s="17"/>
      <c r="R24" s="17"/>
      <c r="S24" s="17"/>
      <c r="T24" s="17"/>
    </row>
    <row r="25" spans="1:20" ht="19.5" thickBot="1" x14ac:dyDescent="0.35">
      <c r="A25" s="10" t="s">
        <v>37</v>
      </c>
      <c r="B25" s="11">
        <f t="shared" si="0"/>
        <v>130</v>
      </c>
      <c r="C25" s="19">
        <v>34</v>
      </c>
      <c r="D25" s="19">
        <v>5</v>
      </c>
      <c r="E25" s="20">
        <v>7</v>
      </c>
      <c r="F25" s="20">
        <v>7</v>
      </c>
      <c r="G25" s="20">
        <v>2</v>
      </c>
      <c r="H25" s="20">
        <v>7</v>
      </c>
      <c r="I25" s="20">
        <v>8</v>
      </c>
      <c r="J25" s="20">
        <v>9</v>
      </c>
      <c r="K25" s="20">
        <v>14</v>
      </c>
      <c r="L25" s="20">
        <v>14</v>
      </c>
      <c r="M25" s="20">
        <v>8</v>
      </c>
      <c r="N25" s="21">
        <v>15</v>
      </c>
      <c r="O25" s="15"/>
      <c r="P25" s="16"/>
      <c r="Q25" s="17"/>
      <c r="R25" s="17"/>
      <c r="S25" s="17"/>
      <c r="T25" s="17"/>
    </row>
    <row r="26" spans="1:20" ht="19.5" thickBot="1" x14ac:dyDescent="0.35">
      <c r="A26" s="10" t="s">
        <v>38</v>
      </c>
      <c r="B26" s="11">
        <f t="shared" si="0"/>
        <v>1825</v>
      </c>
      <c r="C26" s="24">
        <v>305</v>
      </c>
      <c r="D26" s="24">
        <v>88</v>
      </c>
      <c r="E26" s="25">
        <v>124</v>
      </c>
      <c r="F26" s="26">
        <v>108</v>
      </c>
      <c r="G26" s="25">
        <v>119</v>
      </c>
      <c r="H26" s="25">
        <v>114</v>
      </c>
      <c r="I26" s="25">
        <v>146</v>
      </c>
      <c r="J26" s="25">
        <v>135</v>
      </c>
      <c r="K26" s="25">
        <v>144</v>
      </c>
      <c r="L26" s="25">
        <v>151</v>
      </c>
      <c r="M26" s="25">
        <v>156</v>
      </c>
      <c r="N26" s="27">
        <v>235</v>
      </c>
      <c r="O26" s="15"/>
      <c r="P26" s="16"/>
      <c r="Q26" s="17"/>
      <c r="R26" s="17"/>
      <c r="S26" s="17"/>
      <c r="T26" s="17"/>
    </row>
    <row r="27" spans="1:20" s="33" customFormat="1" ht="19.5" thickBot="1" x14ac:dyDescent="0.35">
      <c r="A27" s="28" t="s">
        <v>39</v>
      </c>
      <c r="B27" s="11">
        <f t="shared" si="0"/>
        <v>9045</v>
      </c>
      <c r="C27" s="29">
        <v>1157</v>
      </c>
      <c r="D27" s="29">
        <v>414</v>
      </c>
      <c r="E27" s="30">
        <v>518</v>
      </c>
      <c r="F27" s="30">
        <v>473</v>
      </c>
      <c r="G27" s="30">
        <v>462</v>
      </c>
      <c r="H27" s="30">
        <f t="shared" ref="H27:J27" si="1">SUM(H3:H26)</f>
        <v>491</v>
      </c>
      <c r="I27" s="30">
        <f t="shared" si="1"/>
        <v>698</v>
      </c>
      <c r="J27" s="30">
        <f t="shared" si="1"/>
        <v>964</v>
      </c>
      <c r="K27" s="30">
        <v>1538</v>
      </c>
      <c r="L27" s="30">
        <v>808</v>
      </c>
      <c r="M27" s="30">
        <v>657</v>
      </c>
      <c r="N27" s="31">
        <v>865</v>
      </c>
      <c r="O27" s="15"/>
      <c r="P27" s="16"/>
      <c r="Q27" s="32"/>
      <c r="R27" s="15"/>
      <c r="S27" s="32"/>
      <c r="T27" s="32"/>
    </row>
    <row r="28" spans="1:20" ht="21" customHeight="1" thickBot="1" x14ac:dyDescent="0.35">
      <c r="A28" s="34" t="s">
        <v>40</v>
      </c>
      <c r="B28" s="11">
        <f t="shared" si="0"/>
        <v>241</v>
      </c>
      <c r="C28" s="35">
        <v>25</v>
      </c>
      <c r="D28" s="35">
        <v>11</v>
      </c>
      <c r="E28" s="36">
        <v>20</v>
      </c>
      <c r="F28" s="36">
        <v>18</v>
      </c>
      <c r="G28" s="36">
        <v>24</v>
      </c>
      <c r="H28" s="37">
        <v>16</v>
      </c>
      <c r="I28" s="36">
        <v>27</v>
      </c>
      <c r="J28" s="36">
        <v>24</v>
      </c>
      <c r="K28" s="38">
        <v>14</v>
      </c>
      <c r="L28" s="38">
        <v>26</v>
      </c>
      <c r="M28" s="38">
        <v>18</v>
      </c>
      <c r="N28" s="39">
        <v>18</v>
      </c>
      <c r="O28" s="17"/>
      <c r="P28" s="17"/>
      <c r="Q28" s="17"/>
      <c r="R28" s="17"/>
      <c r="S28" s="17"/>
      <c r="T28" s="17"/>
    </row>
    <row r="29" spans="1:20" ht="21" customHeight="1" thickBot="1" x14ac:dyDescent="0.35">
      <c r="A29" s="40" t="s">
        <v>41</v>
      </c>
      <c r="B29" s="11">
        <f t="shared" si="0"/>
        <v>8804</v>
      </c>
      <c r="C29" s="41">
        <v>1132</v>
      </c>
      <c r="D29" s="42">
        <v>403</v>
      </c>
      <c r="E29" s="42">
        <v>498</v>
      </c>
      <c r="F29" s="42">
        <v>455</v>
      </c>
      <c r="G29" s="42">
        <v>438</v>
      </c>
      <c r="H29" s="42">
        <f t="shared" ref="H29:J29" si="2">H27-H28</f>
        <v>475</v>
      </c>
      <c r="I29" s="42">
        <f t="shared" si="2"/>
        <v>671</v>
      </c>
      <c r="J29" s="42">
        <f t="shared" si="2"/>
        <v>940</v>
      </c>
      <c r="K29" s="42">
        <v>1524</v>
      </c>
      <c r="L29" s="42">
        <v>782</v>
      </c>
      <c r="M29" s="42">
        <v>639</v>
      </c>
      <c r="N29" s="43">
        <v>847</v>
      </c>
      <c r="O29" s="17"/>
      <c r="P29" s="17"/>
      <c r="Q29" s="17"/>
      <c r="R29" s="17"/>
      <c r="S29" s="17"/>
      <c r="T29" s="17"/>
    </row>
    <row r="30" spans="1:20" ht="21" customHeight="1" thickBo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5"/>
      <c r="K30" s="44"/>
      <c r="L30" s="44"/>
      <c r="M30" s="44"/>
      <c r="N30" s="44"/>
      <c r="O30" s="17"/>
      <c r="P30" s="17"/>
      <c r="Q30" s="17"/>
      <c r="R30" s="17"/>
      <c r="S30" s="17"/>
      <c r="T30" s="17"/>
    </row>
    <row r="31" spans="1:20" s="5" customFormat="1" ht="21.75" thickBot="1" x14ac:dyDescent="0.4">
      <c r="A31" s="46" t="s">
        <v>42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8"/>
      <c r="O31" s="4"/>
      <c r="P31" s="4"/>
      <c r="Q31" s="4"/>
      <c r="R31" s="4"/>
      <c r="S31" s="4"/>
      <c r="T31" s="4"/>
    </row>
    <row r="32" spans="1:20" ht="16.5" thickBot="1" x14ac:dyDescent="0.3">
      <c r="A32" s="49" t="s">
        <v>1</v>
      </c>
      <c r="B32" s="7" t="s">
        <v>2</v>
      </c>
      <c r="C32" s="7" t="s">
        <v>3</v>
      </c>
      <c r="D32" s="7" t="s">
        <v>4</v>
      </c>
      <c r="E32" s="7" t="s">
        <v>5</v>
      </c>
      <c r="F32" s="7" t="s">
        <v>6</v>
      </c>
      <c r="G32" s="7" t="s">
        <v>7</v>
      </c>
      <c r="H32" s="7" t="s">
        <v>8</v>
      </c>
      <c r="I32" s="7" t="s">
        <v>9</v>
      </c>
      <c r="J32" s="7" t="s">
        <v>10</v>
      </c>
      <c r="K32" s="7" t="s">
        <v>11</v>
      </c>
      <c r="L32" s="7" t="s">
        <v>12</v>
      </c>
      <c r="M32" s="7" t="s">
        <v>13</v>
      </c>
      <c r="N32" s="7" t="s">
        <v>14</v>
      </c>
      <c r="O32" s="17"/>
      <c r="P32" s="17"/>
      <c r="Q32" s="17"/>
      <c r="R32" s="17"/>
      <c r="S32" s="17"/>
      <c r="T32" s="17"/>
    </row>
    <row r="33" spans="1:20" ht="19.5" thickBot="1" x14ac:dyDescent="0.35">
      <c r="A33" s="10" t="s">
        <v>15</v>
      </c>
      <c r="B33" s="11">
        <f>SUM(C33:N33)</f>
        <v>12</v>
      </c>
      <c r="C33" s="12">
        <v>4</v>
      </c>
      <c r="D33" s="12">
        <v>2</v>
      </c>
      <c r="E33" s="13">
        <v>1</v>
      </c>
      <c r="F33" s="13">
        <v>1</v>
      </c>
      <c r="G33" s="13">
        <v>0</v>
      </c>
      <c r="H33" s="13">
        <v>1</v>
      </c>
      <c r="I33" s="13">
        <v>0</v>
      </c>
      <c r="J33" s="13">
        <v>0</v>
      </c>
      <c r="K33" s="13">
        <v>1</v>
      </c>
      <c r="L33" s="13">
        <v>0</v>
      </c>
      <c r="M33" s="13">
        <v>1</v>
      </c>
      <c r="N33" s="14">
        <v>1</v>
      </c>
      <c r="O33" s="17"/>
      <c r="P33" s="17"/>
      <c r="Q33" s="17"/>
      <c r="R33" s="17"/>
      <c r="S33" s="17"/>
      <c r="T33" s="17"/>
    </row>
    <row r="34" spans="1:20" ht="19.5" thickBot="1" x14ac:dyDescent="0.35">
      <c r="A34" s="10" t="s">
        <v>16</v>
      </c>
      <c r="B34" s="11">
        <f t="shared" ref="B34:B59" si="3">SUM(C34:N34)</f>
        <v>0</v>
      </c>
      <c r="C34" s="19">
        <v>0</v>
      </c>
      <c r="D34" s="19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1">
        <v>0</v>
      </c>
      <c r="O34" s="17"/>
      <c r="P34" s="17"/>
      <c r="Q34" s="17"/>
      <c r="R34" s="17"/>
      <c r="S34" s="17"/>
      <c r="T34" s="17"/>
    </row>
    <row r="35" spans="1:20" ht="19.5" thickBot="1" x14ac:dyDescent="0.35">
      <c r="A35" s="10" t="s">
        <v>17</v>
      </c>
      <c r="B35" s="11">
        <f t="shared" si="3"/>
        <v>202</v>
      </c>
      <c r="C35" s="19">
        <v>53</v>
      </c>
      <c r="D35" s="19">
        <v>21</v>
      </c>
      <c r="E35" s="20">
        <v>17</v>
      </c>
      <c r="F35" s="20">
        <v>5</v>
      </c>
      <c r="G35" s="20">
        <v>22</v>
      </c>
      <c r="H35" s="20">
        <v>16</v>
      </c>
      <c r="I35" s="20">
        <v>13</v>
      </c>
      <c r="J35" s="20">
        <v>3</v>
      </c>
      <c r="K35" s="20">
        <v>18</v>
      </c>
      <c r="L35" s="20">
        <v>11</v>
      </c>
      <c r="M35" s="20">
        <v>14</v>
      </c>
      <c r="N35" s="21">
        <v>9</v>
      </c>
      <c r="O35" s="17"/>
      <c r="P35" s="17"/>
      <c r="Q35" s="17"/>
      <c r="R35" s="17"/>
      <c r="S35" s="17"/>
      <c r="T35" s="17"/>
    </row>
    <row r="36" spans="1:20" ht="19.5" thickBot="1" x14ac:dyDescent="0.35">
      <c r="A36" s="10" t="s">
        <v>18</v>
      </c>
      <c r="B36" s="11">
        <f t="shared" si="3"/>
        <v>11</v>
      </c>
      <c r="C36" s="19">
        <v>1</v>
      </c>
      <c r="D36" s="19">
        <v>4</v>
      </c>
      <c r="E36" s="20">
        <v>1</v>
      </c>
      <c r="F36" s="20">
        <v>1</v>
      </c>
      <c r="G36" s="20">
        <v>0</v>
      </c>
      <c r="H36" s="20">
        <v>0</v>
      </c>
      <c r="I36" s="20">
        <v>1</v>
      </c>
      <c r="J36" s="20">
        <v>0</v>
      </c>
      <c r="K36" s="20">
        <v>2</v>
      </c>
      <c r="L36" s="20">
        <v>0</v>
      </c>
      <c r="M36" s="20">
        <v>1</v>
      </c>
      <c r="N36" s="21">
        <v>0</v>
      </c>
      <c r="O36" s="17"/>
      <c r="P36" s="17"/>
      <c r="Q36" s="17"/>
      <c r="R36" s="17"/>
      <c r="S36" s="17"/>
      <c r="T36" s="17"/>
    </row>
    <row r="37" spans="1:20" ht="19.5" thickBot="1" x14ac:dyDescent="0.35">
      <c r="A37" s="10" t="s">
        <v>19</v>
      </c>
      <c r="B37" s="11">
        <f t="shared" si="3"/>
        <v>207</v>
      </c>
      <c r="C37" s="19">
        <v>13</v>
      </c>
      <c r="D37" s="19">
        <v>4</v>
      </c>
      <c r="E37" s="20">
        <v>3</v>
      </c>
      <c r="F37" s="20">
        <v>7</v>
      </c>
      <c r="G37" s="20">
        <v>25</v>
      </c>
      <c r="H37" s="20">
        <v>25</v>
      </c>
      <c r="I37" s="20">
        <v>19</v>
      </c>
      <c r="J37" s="20">
        <v>66</v>
      </c>
      <c r="K37" s="20">
        <v>38</v>
      </c>
      <c r="L37" s="20">
        <v>4</v>
      </c>
      <c r="M37" s="20">
        <v>2</v>
      </c>
      <c r="N37" s="21">
        <v>1</v>
      </c>
      <c r="O37" s="17"/>
      <c r="P37" s="17"/>
      <c r="Q37" s="17"/>
      <c r="R37" s="17"/>
      <c r="S37" s="17"/>
      <c r="T37" s="17"/>
    </row>
    <row r="38" spans="1:20" ht="19.5" thickBot="1" x14ac:dyDescent="0.35">
      <c r="A38" s="10" t="s">
        <v>20</v>
      </c>
      <c r="B38" s="11">
        <f t="shared" si="3"/>
        <v>13</v>
      </c>
      <c r="C38" s="19">
        <v>1</v>
      </c>
      <c r="D38" s="19">
        <v>6</v>
      </c>
      <c r="E38" s="20">
        <v>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</v>
      </c>
      <c r="N38" s="21">
        <v>0</v>
      </c>
      <c r="O38" s="17"/>
      <c r="P38" s="17"/>
      <c r="Q38" s="17"/>
      <c r="R38" s="17"/>
      <c r="S38" s="17"/>
      <c r="T38" s="17"/>
    </row>
    <row r="39" spans="1:20" ht="19.5" thickBot="1" x14ac:dyDescent="0.35">
      <c r="A39" s="10" t="s">
        <v>21</v>
      </c>
      <c r="B39" s="11">
        <f t="shared" si="3"/>
        <v>860</v>
      </c>
      <c r="C39" s="19">
        <v>194</v>
      </c>
      <c r="D39" s="19">
        <v>7</v>
      </c>
      <c r="E39" s="20">
        <v>8</v>
      </c>
      <c r="F39" s="20">
        <v>4</v>
      </c>
      <c r="G39" s="20">
        <v>2</v>
      </c>
      <c r="H39" s="20">
        <v>5</v>
      </c>
      <c r="I39" s="20">
        <v>4</v>
      </c>
      <c r="J39" s="20">
        <v>2</v>
      </c>
      <c r="K39" s="20">
        <v>9</v>
      </c>
      <c r="L39" s="20">
        <v>441</v>
      </c>
      <c r="M39" s="20">
        <v>58</v>
      </c>
      <c r="N39" s="21">
        <v>126</v>
      </c>
      <c r="O39" s="17"/>
      <c r="P39" s="17"/>
      <c r="Q39" s="17"/>
      <c r="R39" s="17"/>
      <c r="S39" s="17"/>
      <c r="T39" s="17"/>
    </row>
    <row r="40" spans="1:20" ht="19.5" thickBot="1" x14ac:dyDescent="0.35">
      <c r="A40" s="10" t="s">
        <v>22</v>
      </c>
      <c r="B40" s="11">
        <f t="shared" si="3"/>
        <v>29</v>
      </c>
      <c r="C40" s="19">
        <v>0</v>
      </c>
      <c r="D40" s="19">
        <v>2</v>
      </c>
      <c r="E40" s="20">
        <v>3</v>
      </c>
      <c r="F40" s="20">
        <v>0</v>
      </c>
      <c r="G40" s="20">
        <v>0</v>
      </c>
      <c r="H40" s="20">
        <v>0</v>
      </c>
      <c r="I40" s="20">
        <v>4</v>
      </c>
      <c r="J40" s="20">
        <v>0</v>
      </c>
      <c r="K40" s="20">
        <v>20</v>
      </c>
      <c r="L40" s="20">
        <v>0</v>
      </c>
      <c r="M40" s="20">
        <v>0</v>
      </c>
      <c r="N40" s="21">
        <v>0</v>
      </c>
      <c r="O40" s="17"/>
      <c r="P40" s="17"/>
      <c r="Q40" s="17"/>
      <c r="R40" s="17"/>
      <c r="S40" s="17"/>
      <c r="T40" s="17"/>
    </row>
    <row r="41" spans="1:20" ht="19.5" thickBot="1" x14ac:dyDescent="0.35">
      <c r="A41" s="10" t="s">
        <v>23</v>
      </c>
      <c r="B41" s="11">
        <f t="shared" si="3"/>
        <v>87</v>
      </c>
      <c r="C41" s="19">
        <v>16</v>
      </c>
      <c r="D41" s="19">
        <v>9</v>
      </c>
      <c r="E41" s="20">
        <v>21</v>
      </c>
      <c r="F41" s="20">
        <v>12</v>
      </c>
      <c r="G41" s="20">
        <v>6</v>
      </c>
      <c r="H41" s="20">
        <v>11</v>
      </c>
      <c r="I41" s="20">
        <v>0</v>
      </c>
      <c r="J41" s="20">
        <v>2</v>
      </c>
      <c r="K41" s="20">
        <v>1</v>
      </c>
      <c r="L41" s="20">
        <v>5</v>
      </c>
      <c r="M41" s="20">
        <v>2</v>
      </c>
      <c r="N41" s="21">
        <v>2</v>
      </c>
      <c r="O41" s="17"/>
      <c r="P41" s="17"/>
      <c r="Q41" s="17"/>
      <c r="R41" s="17"/>
      <c r="S41" s="17"/>
      <c r="T41" s="17"/>
    </row>
    <row r="42" spans="1:20" ht="19.5" thickBot="1" x14ac:dyDescent="0.35">
      <c r="A42" s="10" t="s">
        <v>24</v>
      </c>
      <c r="B42" s="11">
        <f t="shared" si="3"/>
        <v>33</v>
      </c>
      <c r="C42" s="19">
        <v>14</v>
      </c>
      <c r="D42" s="19">
        <v>1</v>
      </c>
      <c r="E42" s="20">
        <v>0</v>
      </c>
      <c r="F42" s="20">
        <v>3</v>
      </c>
      <c r="G42" s="20">
        <v>5</v>
      </c>
      <c r="H42" s="20">
        <v>2</v>
      </c>
      <c r="I42" s="20">
        <v>8</v>
      </c>
      <c r="J42" s="20">
        <v>0</v>
      </c>
      <c r="K42" s="20">
        <v>0</v>
      </c>
      <c r="L42" s="20">
        <v>0</v>
      </c>
      <c r="M42" s="20">
        <v>0</v>
      </c>
      <c r="N42" s="21">
        <v>0</v>
      </c>
      <c r="O42" s="17"/>
      <c r="P42" s="17"/>
      <c r="Q42" s="17"/>
      <c r="R42" s="17"/>
      <c r="S42" s="17"/>
      <c r="T42" s="17"/>
    </row>
    <row r="43" spans="1:20" ht="19.5" thickBot="1" x14ac:dyDescent="0.35">
      <c r="A43" s="10" t="s">
        <v>25</v>
      </c>
      <c r="B43" s="11">
        <f t="shared" si="3"/>
        <v>46</v>
      </c>
      <c r="C43" s="19">
        <v>1</v>
      </c>
      <c r="D43" s="19">
        <v>0</v>
      </c>
      <c r="E43" s="20">
        <v>0</v>
      </c>
      <c r="F43" s="20">
        <v>0</v>
      </c>
      <c r="G43" s="20">
        <v>0</v>
      </c>
      <c r="H43" s="20">
        <v>0</v>
      </c>
      <c r="I43" s="20">
        <v>2</v>
      </c>
      <c r="J43" s="20">
        <v>0</v>
      </c>
      <c r="K43" s="20">
        <v>0</v>
      </c>
      <c r="L43" s="20">
        <v>1</v>
      </c>
      <c r="M43" s="20">
        <v>42</v>
      </c>
      <c r="N43" s="21">
        <v>0</v>
      </c>
      <c r="O43" s="17"/>
      <c r="P43" s="17"/>
      <c r="Q43" s="17"/>
      <c r="R43" s="17"/>
      <c r="S43" s="17"/>
      <c r="T43" s="17"/>
    </row>
    <row r="44" spans="1:20" ht="19.5" thickBot="1" x14ac:dyDescent="0.35">
      <c r="A44" s="10" t="s">
        <v>26</v>
      </c>
      <c r="B44" s="11">
        <f t="shared" si="3"/>
        <v>63</v>
      </c>
      <c r="C44" s="19">
        <v>2</v>
      </c>
      <c r="D44" s="19">
        <v>1</v>
      </c>
      <c r="E44" s="20">
        <v>0</v>
      </c>
      <c r="F44" s="20">
        <v>13</v>
      </c>
      <c r="G44" s="20">
        <v>3</v>
      </c>
      <c r="H44" s="20">
        <v>1</v>
      </c>
      <c r="I44" s="20">
        <v>2</v>
      </c>
      <c r="J44" s="20">
        <v>4</v>
      </c>
      <c r="K44" s="20">
        <v>7</v>
      </c>
      <c r="L44" s="20">
        <v>3</v>
      </c>
      <c r="M44" s="20">
        <v>22</v>
      </c>
      <c r="N44" s="21">
        <v>5</v>
      </c>
      <c r="O44" s="17"/>
      <c r="P44" s="17"/>
      <c r="Q44" s="17"/>
      <c r="R44" s="17"/>
      <c r="S44" s="17"/>
      <c r="T44" s="17"/>
    </row>
    <row r="45" spans="1:20" ht="19.5" thickBot="1" x14ac:dyDescent="0.35">
      <c r="A45" s="10" t="s">
        <v>27</v>
      </c>
      <c r="B45" s="11">
        <f t="shared" si="3"/>
        <v>28</v>
      </c>
      <c r="C45" s="19">
        <v>0</v>
      </c>
      <c r="D45" s="19">
        <v>3</v>
      </c>
      <c r="E45" s="20">
        <v>2</v>
      </c>
      <c r="F45" s="23">
        <v>8</v>
      </c>
      <c r="G45" s="20">
        <v>3</v>
      </c>
      <c r="H45" s="20">
        <v>6</v>
      </c>
      <c r="I45" s="20">
        <v>0</v>
      </c>
      <c r="J45" s="20">
        <v>0</v>
      </c>
      <c r="K45" s="20">
        <v>1</v>
      </c>
      <c r="L45" s="20">
        <v>2</v>
      </c>
      <c r="M45" s="20">
        <v>2</v>
      </c>
      <c r="N45" s="21">
        <v>1</v>
      </c>
      <c r="O45" s="17"/>
      <c r="P45" s="17"/>
      <c r="Q45" s="17"/>
      <c r="R45" s="17"/>
      <c r="S45" s="17"/>
      <c r="T45" s="17"/>
    </row>
    <row r="46" spans="1:20" ht="19.5" thickBot="1" x14ac:dyDescent="0.35">
      <c r="A46" s="10" t="s">
        <v>28</v>
      </c>
      <c r="B46" s="11">
        <f t="shared" si="3"/>
        <v>92</v>
      </c>
      <c r="C46" s="19">
        <v>9</v>
      </c>
      <c r="D46" s="19">
        <v>1</v>
      </c>
      <c r="E46" s="20">
        <v>2</v>
      </c>
      <c r="F46" s="20">
        <v>8</v>
      </c>
      <c r="G46" s="20">
        <v>11</v>
      </c>
      <c r="H46" s="20">
        <v>3</v>
      </c>
      <c r="I46" s="20">
        <v>2</v>
      </c>
      <c r="J46" s="20">
        <v>6</v>
      </c>
      <c r="K46" s="20">
        <v>39</v>
      </c>
      <c r="L46" s="20">
        <v>11</v>
      </c>
      <c r="M46" s="20">
        <v>0</v>
      </c>
      <c r="N46" s="21">
        <v>0</v>
      </c>
      <c r="O46" s="17"/>
      <c r="P46" s="17"/>
      <c r="Q46" s="17"/>
      <c r="R46" s="17"/>
      <c r="S46" s="17"/>
      <c r="T46" s="17"/>
    </row>
    <row r="47" spans="1:20" ht="19.5" thickBot="1" x14ac:dyDescent="0.35">
      <c r="A47" s="10" t="s">
        <v>29</v>
      </c>
      <c r="B47" s="11">
        <f t="shared" si="3"/>
        <v>741</v>
      </c>
      <c r="C47" s="19">
        <v>62</v>
      </c>
      <c r="D47" s="19">
        <v>99</v>
      </c>
      <c r="E47" s="20">
        <v>61</v>
      </c>
      <c r="F47" s="20">
        <v>45</v>
      </c>
      <c r="G47" s="20">
        <v>91</v>
      </c>
      <c r="H47" s="20">
        <v>108</v>
      </c>
      <c r="I47" s="20">
        <v>78</v>
      </c>
      <c r="J47" s="20">
        <v>24</v>
      </c>
      <c r="K47" s="20">
        <v>51</v>
      </c>
      <c r="L47" s="20">
        <v>56</v>
      </c>
      <c r="M47" s="20">
        <v>48</v>
      </c>
      <c r="N47" s="21">
        <v>18</v>
      </c>
      <c r="O47" s="17"/>
      <c r="P47" s="17"/>
      <c r="Q47" s="17"/>
      <c r="R47" s="17"/>
      <c r="S47" s="17"/>
      <c r="T47" s="17"/>
    </row>
    <row r="48" spans="1:20" ht="19.5" thickBot="1" x14ac:dyDescent="0.35">
      <c r="A48" s="10" t="s">
        <v>30</v>
      </c>
      <c r="B48" s="11">
        <f t="shared" si="3"/>
        <v>10</v>
      </c>
      <c r="C48" s="19">
        <v>2</v>
      </c>
      <c r="D48" s="19">
        <v>0</v>
      </c>
      <c r="E48" s="20">
        <v>0</v>
      </c>
      <c r="F48" s="20">
        <v>0</v>
      </c>
      <c r="G48" s="20">
        <v>4</v>
      </c>
      <c r="H48" s="20">
        <v>0</v>
      </c>
      <c r="I48" s="20">
        <v>2</v>
      </c>
      <c r="J48" s="20">
        <v>0</v>
      </c>
      <c r="K48" s="20">
        <v>1</v>
      </c>
      <c r="L48" s="20">
        <v>1</v>
      </c>
      <c r="M48" s="20">
        <v>0</v>
      </c>
      <c r="N48" s="21">
        <v>0</v>
      </c>
      <c r="O48" s="17"/>
      <c r="P48" s="17"/>
      <c r="Q48" s="17"/>
      <c r="R48" s="17"/>
      <c r="S48" s="17"/>
      <c r="T48" s="17"/>
    </row>
    <row r="49" spans="1:20" ht="19.5" thickBot="1" x14ac:dyDescent="0.35">
      <c r="A49" s="10" t="s">
        <v>31</v>
      </c>
      <c r="B49" s="11">
        <f t="shared" si="3"/>
        <v>48</v>
      </c>
      <c r="C49" s="19">
        <v>14</v>
      </c>
      <c r="D49" s="19">
        <v>10</v>
      </c>
      <c r="E49" s="20">
        <v>14</v>
      </c>
      <c r="F49" s="20">
        <v>2</v>
      </c>
      <c r="G49" s="20">
        <v>1</v>
      </c>
      <c r="H49" s="20">
        <v>1</v>
      </c>
      <c r="I49" s="20">
        <v>1</v>
      </c>
      <c r="J49" s="20">
        <v>1</v>
      </c>
      <c r="K49" s="20">
        <v>2</v>
      </c>
      <c r="L49" s="20">
        <v>0</v>
      </c>
      <c r="M49" s="20">
        <v>1</v>
      </c>
      <c r="N49" s="21">
        <v>1</v>
      </c>
      <c r="O49" s="17"/>
      <c r="P49" s="17"/>
      <c r="Q49" s="17"/>
      <c r="R49" s="17"/>
      <c r="S49" s="17"/>
      <c r="T49" s="17"/>
    </row>
    <row r="50" spans="1:20" ht="19.5" thickBot="1" x14ac:dyDescent="0.35">
      <c r="A50" s="10" t="s">
        <v>32</v>
      </c>
      <c r="B50" s="11"/>
      <c r="C50" s="19"/>
      <c r="D50" s="19"/>
      <c r="E50" s="20"/>
      <c r="F50" s="20"/>
      <c r="G50" s="20"/>
      <c r="H50" s="20"/>
      <c r="I50" s="20"/>
      <c r="J50" s="20"/>
      <c r="K50" s="20">
        <v>6</v>
      </c>
      <c r="L50" s="20">
        <v>406</v>
      </c>
      <c r="M50" s="20">
        <v>5</v>
      </c>
      <c r="N50" s="21">
        <v>4</v>
      </c>
      <c r="O50" s="17"/>
      <c r="P50" s="17"/>
      <c r="Q50" s="17"/>
      <c r="R50" s="17"/>
      <c r="S50" s="17"/>
      <c r="T50" s="17"/>
    </row>
    <row r="51" spans="1:20" ht="19.5" thickBot="1" x14ac:dyDescent="0.35">
      <c r="A51" s="10" t="s">
        <v>33</v>
      </c>
      <c r="B51" s="11">
        <f t="shared" si="3"/>
        <v>1</v>
      </c>
      <c r="C51" s="19">
        <v>0</v>
      </c>
      <c r="D51" s="19">
        <v>0</v>
      </c>
      <c r="E51" s="20">
        <v>0</v>
      </c>
      <c r="F51" s="23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1">
        <v>1</v>
      </c>
      <c r="O51" s="17"/>
      <c r="P51" s="17"/>
      <c r="Q51" s="17"/>
      <c r="R51" s="17"/>
      <c r="S51" s="17"/>
      <c r="T51" s="17"/>
    </row>
    <row r="52" spans="1:20" ht="19.5" thickBot="1" x14ac:dyDescent="0.35">
      <c r="A52" s="10" t="s">
        <v>34</v>
      </c>
      <c r="B52" s="11">
        <f t="shared" si="3"/>
        <v>2578</v>
      </c>
      <c r="C52" s="19">
        <v>164</v>
      </c>
      <c r="D52" s="19">
        <v>153</v>
      </c>
      <c r="E52" s="20">
        <v>339</v>
      </c>
      <c r="F52" s="20">
        <v>311</v>
      </c>
      <c r="G52" s="20">
        <v>256</v>
      </c>
      <c r="H52" s="20">
        <v>278</v>
      </c>
      <c r="I52" s="20">
        <v>208</v>
      </c>
      <c r="J52" s="20">
        <v>254</v>
      </c>
      <c r="K52" s="20">
        <v>218</v>
      </c>
      <c r="L52" s="20">
        <v>134</v>
      </c>
      <c r="M52" s="20">
        <v>153</v>
      </c>
      <c r="N52" s="21">
        <v>110</v>
      </c>
      <c r="O52" s="17"/>
      <c r="P52" s="17"/>
      <c r="Q52" s="17"/>
      <c r="R52" s="17"/>
      <c r="S52" s="17"/>
      <c r="T52" s="17"/>
    </row>
    <row r="53" spans="1:20" ht="19.5" thickBot="1" x14ac:dyDescent="0.35">
      <c r="A53" s="10" t="s">
        <v>35</v>
      </c>
      <c r="B53" s="11">
        <f t="shared" si="3"/>
        <v>165</v>
      </c>
      <c r="C53" s="19">
        <v>21</v>
      </c>
      <c r="D53" s="19">
        <v>122</v>
      </c>
      <c r="E53" s="20">
        <v>0</v>
      </c>
      <c r="F53" s="20">
        <v>0</v>
      </c>
      <c r="G53" s="20">
        <v>0</v>
      </c>
      <c r="H53" s="20">
        <v>2</v>
      </c>
      <c r="I53" s="20">
        <v>4</v>
      </c>
      <c r="J53" s="20">
        <v>1</v>
      </c>
      <c r="K53" s="20">
        <v>13</v>
      </c>
      <c r="L53" s="20">
        <v>1</v>
      </c>
      <c r="M53" s="20">
        <v>0</v>
      </c>
      <c r="N53" s="21">
        <v>1</v>
      </c>
      <c r="O53" s="17"/>
      <c r="P53" s="17"/>
      <c r="Q53" s="17"/>
      <c r="R53" s="17"/>
      <c r="S53" s="17"/>
      <c r="T53" s="17"/>
    </row>
    <row r="54" spans="1:20" ht="19.5" thickBot="1" x14ac:dyDescent="0.35">
      <c r="A54" s="10" t="s">
        <v>36</v>
      </c>
      <c r="B54" s="11">
        <f t="shared" si="3"/>
        <v>7</v>
      </c>
      <c r="C54" s="19">
        <v>0</v>
      </c>
      <c r="D54" s="19">
        <v>1</v>
      </c>
      <c r="E54" s="20">
        <v>2</v>
      </c>
      <c r="F54" s="23">
        <v>0</v>
      </c>
      <c r="G54" s="20">
        <v>4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1">
        <v>0</v>
      </c>
      <c r="O54" s="17"/>
      <c r="P54" s="17"/>
      <c r="Q54" s="17"/>
      <c r="R54" s="17"/>
      <c r="S54" s="17"/>
      <c r="T54" s="17"/>
    </row>
    <row r="55" spans="1:20" ht="19.5" thickBot="1" x14ac:dyDescent="0.35">
      <c r="A55" s="10" t="s">
        <v>37</v>
      </c>
      <c r="B55" s="11">
        <f t="shared" si="3"/>
        <v>23</v>
      </c>
      <c r="C55" s="19">
        <v>0</v>
      </c>
      <c r="D55" s="19">
        <v>4</v>
      </c>
      <c r="E55" s="20">
        <v>1</v>
      </c>
      <c r="F55" s="20">
        <v>6</v>
      </c>
      <c r="G55" s="20">
        <v>5</v>
      </c>
      <c r="H55" s="20">
        <v>0</v>
      </c>
      <c r="I55" s="20">
        <v>3</v>
      </c>
      <c r="J55" s="20">
        <v>0</v>
      </c>
      <c r="K55" s="20">
        <v>0</v>
      </c>
      <c r="L55" s="20">
        <v>1</v>
      </c>
      <c r="M55" s="20">
        <v>3</v>
      </c>
      <c r="N55" s="21">
        <v>0</v>
      </c>
      <c r="O55" s="17"/>
      <c r="P55" s="17"/>
      <c r="Q55" s="17"/>
      <c r="R55" s="17"/>
      <c r="S55" s="17"/>
      <c r="T55" s="17"/>
    </row>
    <row r="56" spans="1:20" ht="19.5" thickBot="1" x14ac:dyDescent="0.35">
      <c r="A56" s="10" t="s">
        <v>38</v>
      </c>
      <c r="B56" s="11">
        <f t="shared" si="3"/>
        <v>1543</v>
      </c>
      <c r="C56" s="24">
        <v>72</v>
      </c>
      <c r="D56" s="24">
        <v>130</v>
      </c>
      <c r="E56" s="25">
        <v>155</v>
      </c>
      <c r="F56" s="26">
        <v>66</v>
      </c>
      <c r="G56" s="25">
        <v>80</v>
      </c>
      <c r="H56" s="25">
        <v>325</v>
      </c>
      <c r="I56" s="25">
        <v>110</v>
      </c>
      <c r="J56" s="25">
        <v>41</v>
      </c>
      <c r="K56" s="25">
        <v>55</v>
      </c>
      <c r="L56" s="25">
        <v>258</v>
      </c>
      <c r="M56" s="25">
        <v>182</v>
      </c>
      <c r="N56" s="27">
        <v>69</v>
      </c>
      <c r="O56" s="17"/>
      <c r="P56" s="17"/>
      <c r="Q56" s="17"/>
      <c r="R56" s="17"/>
      <c r="S56" s="17"/>
      <c r="T56" s="17"/>
    </row>
    <row r="57" spans="1:20" ht="19.5" thickBot="1" x14ac:dyDescent="0.35">
      <c r="A57" s="28" t="s">
        <v>39</v>
      </c>
      <c r="B57" s="11">
        <f t="shared" si="3"/>
        <v>7220</v>
      </c>
      <c r="C57" s="29">
        <v>643</v>
      </c>
      <c r="D57" s="30">
        <v>580</v>
      </c>
      <c r="E57" s="30">
        <v>632</v>
      </c>
      <c r="F57" s="30">
        <v>495</v>
      </c>
      <c r="G57" s="30">
        <v>518</v>
      </c>
      <c r="H57" s="30">
        <f t="shared" ref="H57:J57" si="4">SUM(H33:H56)</f>
        <v>784</v>
      </c>
      <c r="I57" s="30">
        <f t="shared" si="4"/>
        <v>461</v>
      </c>
      <c r="J57" s="30">
        <f t="shared" si="4"/>
        <v>404</v>
      </c>
      <c r="K57" s="30">
        <v>482</v>
      </c>
      <c r="L57" s="30">
        <v>1335</v>
      </c>
      <c r="M57" s="30">
        <v>537</v>
      </c>
      <c r="N57" s="31">
        <v>349</v>
      </c>
      <c r="O57" s="17"/>
      <c r="P57" s="17"/>
      <c r="Q57" s="17"/>
      <c r="R57" s="17"/>
      <c r="S57" s="17"/>
      <c r="T57" s="17"/>
    </row>
    <row r="58" spans="1:20" ht="19.5" customHeight="1" thickBot="1" x14ac:dyDescent="0.35">
      <c r="A58" s="50" t="s">
        <v>43</v>
      </c>
      <c r="B58" s="11">
        <f t="shared" si="3"/>
        <v>1456</v>
      </c>
      <c r="C58" s="51">
        <v>56</v>
      </c>
      <c r="D58" s="36">
        <v>207</v>
      </c>
      <c r="E58" s="36">
        <v>144</v>
      </c>
      <c r="F58" s="36">
        <v>40</v>
      </c>
      <c r="G58" s="36">
        <v>65</v>
      </c>
      <c r="H58" s="37">
        <v>313</v>
      </c>
      <c r="I58" s="36">
        <v>67</v>
      </c>
      <c r="J58" s="36">
        <v>27</v>
      </c>
      <c r="K58" s="38">
        <v>59</v>
      </c>
      <c r="L58" s="38">
        <v>227</v>
      </c>
      <c r="M58" s="38">
        <v>150</v>
      </c>
      <c r="N58" s="39">
        <v>101</v>
      </c>
      <c r="O58" s="17"/>
      <c r="P58" s="17"/>
      <c r="Q58" s="17"/>
      <c r="R58" s="17"/>
      <c r="S58" s="17"/>
      <c r="T58" s="17"/>
    </row>
    <row r="59" spans="1:20" ht="19.5" customHeight="1" thickBot="1" x14ac:dyDescent="0.35">
      <c r="A59" s="52" t="s">
        <v>44</v>
      </c>
      <c r="B59" s="11">
        <f t="shared" si="3"/>
        <v>5764</v>
      </c>
      <c r="C59" s="41">
        <v>587</v>
      </c>
      <c r="D59" s="42">
        <v>373</v>
      </c>
      <c r="E59" s="42">
        <v>488</v>
      </c>
      <c r="F59" s="42">
        <v>455</v>
      </c>
      <c r="G59" s="42">
        <v>453</v>
      </c>
      <c r="H59" s="42">
        <f t="shared" ref="H59:J59" si="5">H57-H58</f>
        <v>471</v>
      </c>
      <c r="I59" s="42">
        <f t="shared" si="5"/>
        <v>394</v>
      </c>
      <c r="J59" s="42">
        <f t="shared" si="5"/>
        <v>377</v>
      </c>
      <c r="K59" s="42">
        <v>423</v>
      </c>
      <c r="L59" s="42">
        <v>1108</v>
      </c>
      <c r="M59" s="42">
        <v>387</v>
      </c>
      <c r="N59" s="43">
        <v>248</v>
      </c>
      <c r="O59" s="17"/>
      <c r="P59" s="17"/>
      <c r="Q59" s="17"/>
      <c r="R59" s="17"/>
      <c r="S59" s="17"/>
      <c r="T59" s="17"/>
    </row>
    <row r="60" spans="1:20" ht="29.25" customHeight="1" x14ac:dyDescent="0.2">
      <c r="A60" s="53" t="s">
        <v>45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17"/>
      <c r="P60" s="17"/>
      <c r="Q60" s="17"/>
      <c r="R60" s="17"/>
      <c r="S60" s="17"/>
      <c r="T60" s="17"/>
    </row>
    <row r="61" spans="1:20" ht="33.75" customHeight="1" x14ac:dyDescent="0.2">
      <c r="A61" s="54" t="s">
        <v>46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17"/>
      <c r="P61" s="17"/>
      <c r="Q61" s="17"/>
      <c r="R61" s="17"/>
      <c r="S61" s="17"/>
      <c r="T61" s="17"/>
    </row>
    <row r="62" spans="1:20" s="56" customFormat="1" ht="30" customHeight="1" x14ac:dyDescent="0.2">
      <c r="A62" s="54" t="s">
        <v>47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5"/>
      <c r="P62" s="55"/>
      <c r="Q62" s="55"/>
      <c r="R62" s="55"/>
      <c r="S62" s="55"/>
      <c r="T62" s="55"/>
    </row>
    <row r="63" spans="1:20" s="56" customFormat="1" ht="20.25" customHeight="1" x14ac:dyDescent="0.2">
      <c r="A63" s="54" t="s">
        <v>48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5"/>
      <c r="P63" s="55"/>
      <c r="Q63" s="55"/>
      <c r="R63" s="55"/>
      <c r="S63" s="55"/>
      <c r="T63" s="55"/>
    </row>
    <row r="64" spans="1:20" ht="34.5" customHeight="1" x14ac:dyDescent="0.2">
      <c r="A64" s="54" t="s">
        <v>49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17"/>
      <c r="P64" s="17"/>
      <c r="Q64" s="17"/>
      <c r="R64" s="17"/>
      <c r="S64" s="17"/>
      <c r="T64" s="17"/>
    </row>
    <row r="65" spans="1:20" ht="15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17"/>
      <c r="P65" s="17"/>
      <c r="Q65" s="17"/>
      <c r="R65" s="17"/>
      <c r="S65" s="17"/>
      <c r="T65" s="17"/>
    </row>
    <row r="66" spans="1:20" x14ac:dyDescent="0.2">
      <c r="A66" s="58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7"/>
      <c r="P66" s="17"/>
      <c r="Q66" s="17"/>
      <c r="R66" s="17"/>
      <c r="S66" s="17"/>
      <c r="T66" s="17"/>
    </row>
    <row r="67" spans="1:20" x14ac:dyDescent="0.2">
      <c r="A67" s="5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7"/>
      <c r="P67" s="17"/>
      <c r="Q67" s="17"/>
      <c r="R67" s="17"/>
      <c r="S67" s="17"/>
      <c r="T67" s="17"/>
    </row>
    <row r="68" spans="1:20" x14ac:dyDescent="0.2">
      <c r="A68" s="5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7"/>
      <c r="P68" s="17"/>
      <c r="Q68" s="17"/>
      <c r="R68" s="17"/>
      <c r="S68" s="17"/>
      <c r="T68" s="17"/>
    </row>
    <row r="69" spans="1:20" x14ac:dyDescent="0.2">
      <c r="A69" s="58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"/>
      <c r="P69" s="17"/>
      <c r="Q69" s="17"/>
      <c r="R69" s="17"/>
      <c r="S69" s="17"/>
      <c r="T69" s="17"/>
    </row>
    <row r="70" spans="1:20" x14ac:dyDescent="0.2">
      <c r="A70" s="5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"/>
      <c r="P70" s="17"/>
      <c r="Q70" s="17"/>
      <c r="R70" s="17"/>
      <c r="S70" s="17"/>
      <c r="T70" s="17"/>
    </row>
    <row r="71" spans="1:20" x14ac:dyDescent="0.2">
      <c r="A71" s="58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7"/>
      <c r="P71" s="17"/>
      <c r="Q71" s="17"/>
      <c r="R71" s="17"/>
      <c r="S71" s="17"/>
      <c r="T71" s="17"/>
    </row>
    <row r="72" spans="1:20" x14ac:dyDescent="0.2">
      <c r="A72" s="58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7"/>
      <c r="P72" s="17"/>
      <c r="Q72" s="17"/>
      <c r="R72" s="17"/>
      <c r="S72" s="17"/>
      <c r="T72" s="17"/>
    </row>
    <row r="73" spans="1:20" x14ac:dyDescent="0.2">
      <c r="A73" s="58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7"/>
      <c r="P73" s="17"/>
      <c r="Q73" s="17"/>
      <c r="R73" s="17"/>
      <c r="S73" s="17"/>
      <c r="T73" s="17"/>
    </row>
    <row r="74" spans="1:20" x14ac:dyDescent="0.2">
      <c r="A74" s="58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17"/>
      <c r="P74" s="17"/>
      <c r="Q74" s="17"/>
      <c r="R74" s="17"/>
      <c r="S74" s="17"/>
    </row>
    <row r="75" spans="1:20" x14ac:dyDescent="0.2">
      <c r="A75" s="58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7"/>
      <c r="P75" s="17"/>
      <c r="Q75" s="17"/>
      <c r="R75" s="17"/>
      <c r="S75" s="17"/>
    </row>
    <row r="76" spans="1:20" x14ac:dyDescent="0.2">
      <c r="A76" s="58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7"/>
      <c r="P76" s="17"/>
      <c r="Q76" s="17"/>
      <c r="R76" s="17"/>
      <c r="S76" s="17"/>
    </row>
    <row r="77" spans="1:20" x14ac:dyDescent="0.2">
      <c r="A77" s="58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7"/>
      <c r="P77" s="17"/>
      <c r="Q77" s="17"/>
      <c r="R77" s="17"/>
      <c r="S77" s="17"/>
    </row>
    <row r="78" spans="1:20" x14ac:dyDescent="0.2">
      <c r="A78" s="58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7"/>
      <c r="P78" s="17"/>
      <c r="Q78" s="17"/>
      <c r="R78" s="17"/>
      <c r="S78" s="17"/>
    </row>
    <row r="79" spans="1:20" x14ac:dyDescent="0.2">
      <c r="A79" s="58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7"/>
      <c r="P79" s="17"/>
      <c r="Q79" s="17"/>
      <c r="R79" s="17"/>
      <c r="S79" s="17"/>
    </row>
    <row r="80" spans="1:20" x14ac:dyDescent="0.2">
      <c r="A80" s="58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7"/>
      <c r="P80" s="17"/>
      <c r="Q80" s="17"/>
      <c r="R80" s="17"/>
      <c r="S80" s="17"/>
    </row>
    <row r="81" spans="1:19" x14ac:dyDescent="0.2">
      <c r="A81" s="58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7"/>
      <c r="P81" s="17"/>
      <c r="Q81" s="17"/>
      <c r="R81" s="17"/>
      <c r="S81" s="17"/>
    </row>
    <row r="82" spans="1:19" x14ac:dyDescent="0.2">
      <c r="A82" s="58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7"/>
      <c r="P82" s="17"/>
      <c r="Q82" s="17"/>
      <c r="R82" s="17"/>
      <c r="S82" s="17"/>
    </row>
    <row r="83" spans="1:19" x14ac:dyDescent="0.2">
      <c r="A83" s="58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7"/>
      <c r="P83" s="17"/>
      <c r="Q83" s="17"/>
      <c r="R83" s="17"/>
      <c r="S83" s="17"/>
    </row>
    <row r="84" spans="1:19" x14ac:dyDescent="0.2">
      <c r="A84" s="5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7"/>
      <c r="P84" s="17"/>
      <c r="Q84" s="17"/>
      <c r="R84" s="17"/>
      <c r="S84" s="17"/>
    </row>
    <row r="85" spans="1:19" x14ac:dyDescent="0.2">
      <c r="A85" s="58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17"/>
      <c r="P85" s="17"/>
      <c r="Q85" s="17"/>
      <c r="R85" s="17"/>
      <c r="S85" s="17"/>
    </row>
    <row r="86" spans="1:19" x14ac:dyDescent="0.2">
      <c r="A86" s="58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17"/>
      <c r="P86" s="17"/>
      <c r="Q86" s="17"/>
      <c r="R86" s="17"/>
      <c r="S86" s="17"/>
    </row>
    <row r="87" spans="1:19" x14ac:dyDescent="0.2">
      <c r="A87" s="58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17"/>
      <c r="P87" s="17"/>
      <c r="Q87" s="17"/>
      <c r="R87" s="17"/>
      <c r="S87" s="17"/>
    </row>
    <row r="88" spans="1:19" x14ac:dyDescent="0.2">
      <c r="A88" s="58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17"/>
      <c r="P88" s="17"/>
      <c r="Q88" s="17"/>
      <c r="R88" s="17"/>
      <c r="S88" s="17"/>
    </row>
    <row r="89" spans="1:19" x14ac:dyDescent="0.2">
      <c r="A89" s="58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17"/>
      <c r="P89" s="17"/>
      <c r="Q89" s="17"/>
      <c r="R89" s="17"/>
      <c r="S89" s="17"/>
    </row>
    <row r="90" spans="1:19" x14ac:dyDescent="0.2">
      <c r="A90" s="58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17"/>
      <c r="P90" s="17"/>
      <c r="Q90" s="17"/>
      <c r="R90" s="17"/>
      <c r="S90" s="17"/>
    </row>
    <row r="91" spans="1:19" x14ac:dyDescent="0.2">
      <c r="A91" s="58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17"/>
      <c r="P91" s="17"/>
      <c r="Q91" s="17"/>
      <c r="R91" s="17"/>
      <c r="S91" s="17"/>
    </row>
    <row r="92" spans="1:19" x14ac:dyDescent="0.2">
      <c r="A92" s="58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17"/>
      <c r="P92" s="17"/>
      <c r="Q92" s="17"/>
      <c r="R92" s="17"/>
      <c r="S92" s="17"/>
    </row>
    <row r="93" spans="1:19" x14ac:dyDescent="0.2">
      <c r="A93" s="58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17"/>
      <c r="P93" s="17"/>
      <c r="Q93" s="17"/>
      <c r="R93" s="17"/>
      <c r="S93" s="17"/>
    </row>
    <row r="94" spans="1:19" x14ac:dyDescent="0.2">
      <c r="A94" s="58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17"/>
      <c r="P94" s="17"/>
      <c r="Q94" s="17"/>
      <c r="R94" s="17"/>
      <c r="S94" s="17"/>
    </row>
    <row r="95" spans="1:19" x14ac:dyDescent="0.2">
      <c r="A95" s="58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17"/>
      <c r="P95" s="17"/>
      <c r="Q95" s="17"/>
      <c r="R95" s="17"/>
      <c r="S95" s="17"/>
    </row>
    <row r="96" spans="1:19" x14ac:dyDescent="0.2">
      <c r="A96" s="58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17"/>
      <c r="P96" s="17"/>
      <c r="Q96" s="17"/>
      <c r="R96" s="17"/>
      <c r="S96" s="17"/>
    </row>
    <row r="97" spans="1:19" x14ac:dyDescent="0.2">
      <c r="A97" s="58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17"/>
      <c r="P97" s="17"/>
      <c r="Q97" s="17"/>
      <c r="R97" s="17"/>
      <c r="S97" s="17"/>
    </row>
    <row r="98" spans="1:19" x14ac:dyDescent="0.2">
      <c r="A98" s="58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17"/>
      <c r="P98" s="17"/>
      <c r="Q98" s="17"/>
      <c r="R98" s="17"/>
      <c r="S98" s="17"/>
    </row>
    <row r="99" spans="1:19" x14ac:dyDescent="0.2">
      <c r="A99" s="58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17"/>
      <c r="P99" s="17"/>
      <c r="Q99" s="17"/>
      <c r="R99" s="17"/>
      <c r="S99" s="17"/>
    </row>
    <row r="100" spans="1:19" x14ac:dyDescent="0.2">
      <c r="A100" s="58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17"/>
      <c r="P100" s="17"/>
      <c r="Q100" s="17"/>
      <c r="R100" s="17"/>
      <c r="S100" s="17"/>
    </row>
    <row r="101" spans="1:19" x14ac:dyDescent="0.2">
      <c r="A101" s="58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17"/>
      <c r="P101" s="17"/>
      <c r="Q101" s="17"/>
      <c r="R101" s="17"/>
      <c r="S101" s="17"/>
    </row>
    <row r="102" spans="1:19" x14ac:dyDescent="0.2">
      <c r="A102" s="5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17"/>
      <c r="P102" s="17"/>
      <c r="Q102" s="17"/>
      <c r="R102" s="17"/>
      <c r="S102" s="17"/>
    </row>
    <row r="103" spans="1:19" x14ac:dyDescent="0.2">
      <c r="A103" s="5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17"/>
      <c r="P103" s="17"/>
      <c r="Q103" s="17"/>
      <c r="R103" s="17"/>
      <c r="S103" s="17"/>
    </row>
  </sheetData>
  <mergeCells count="7">
    <mergeCell ref="A65:N65"/>
    <mergeCell ref="A31:N31"/>
    <mergeCell ref="A60:N60"/>
    <mergeCell ref="A61:N61"/>
    <mergeCell ref="A62:N62"/>
    <mergeCell ref="A63:N63"/>
    <mergeCell ref="A64:N64"/>
  </mergeCells>
  <pageMargins left="0.23622047244094491" right="0.23622047244094491" top="0.74803149606299213" bottom="0.74803149606299213" header="0.31496062992125984" footer="0.31496062992125984"/>
  <pageSetup scale="41" orientation="landscape" r:id="rId1"/>
  <headerFooter alignWithMargins="0"/>
  <rowBreaks count="1" manualBreakCount="1">
    <brk id="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Retirements-Inflows</vt:lpstr>
      <vt:lpstr>'Retirements-Inflows'!Print_Area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Ageliki Faitaki</dc:creator>
  <cp:lastModifiedBy>Ageliki Faitaki</cp:lastModifiedBy>
  <dcterms:created xsi:type="dcterms:W3CDTF">2022-03-30T10:30:33Z</dcterms:created>
  <dcterms:modified xsi:type="dcterms:W3CDTF">2022-03-30T10:30:45Z</dcterms:modified>
</cp:coreProperties>
</file>