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Σύνολο Προσωπικού" sheetId="1" r:id="rId1"/>
  </sheets>
  <definedNames>
    <definedName name="_xlnm.Print_Area" localSheetId="0">'Σύνολο Προσωπικού'!$A$1:$N$63</definedName>
  </definedNames>
  <calcPr calcId="145621"/>
</workbook>
</file>

<file path=xl/calcChain.xml><?xml version="1.0" encoding="utf-8"?>
<calcChain xmlns="http://schemas.openxmlformats.org/spreadsheetml/2006/main">
  <c r="L30" i="1" l="1"/>
  <c r="K30" i="1"/>
  <c r="J30" i="1"/>
  <c r="I30" i="1"/>
  <c r="H30" i="1"/>
  <c r="G30" i="1"/>
  <c r="F30" i="1"/>
  <c r="E30" i="1"/>
  <c r="D30" i="1"/>
  <c r="C30" i="1"/>
  <c r="B30" i="1"/>
</calcChain>
</file>

<file path=xl/sharedStrings.xml><?xml version="1.0" encoding="utf-8"?>
<sst xmlns="http://schemas.openxmlformats.org/spreadsheetml/2006/main" count="106" uniqueCount="61">
  <si>
    <t>Α. Τακτικό προσωπικό (Εκτός ΝΠΙΔ)</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</si>
  <si>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</si>
  <si>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</si>
  <si>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</si>
  <si>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</si>
  <si>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</si>
  <si>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</si>
  <si>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</si>
  <si>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</si>
  <si>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</si>
  <si>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</si>
  <si>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</si>
  <si>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</si>
  <si>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</si>
  <si>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</si>
  <si>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</si>
  <si>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</si>
  <si>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</si>
  <si>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</si>
  <si>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</si>
  <si>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</si>
  <si>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</si>
  <si>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</si>
  <si>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</si>
  <si>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ΜΕΤΑΝΑΣΤΕΥΣΗΣ ΚΑΙ ΑΣΥΛΟΥ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</si>
  <si>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</si>
  <si>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</si>
  <si>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</si>
  <si>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</si>
  <si>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</si>
  <si>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</si>
  <si>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</si>
  <si>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</si>
  <si>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</si>
  <si>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</si>
  <si>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</si>
  <si>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</si>
  <si>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</si>
  <si>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Β. Έκτακτο Προσωπικό (Εκτός ΝΠΙΔ)</t>
  </si>
  <si>
    <t>Είδος εργασιακής σχέσης</t>
  </si>
  <si>
    <t>Ορισμένου χρόνου - συμβάσεις έργου - ωρομίσθιοι</t>
  </si>
  <si>
    <t>Προσλαμβανόμενοι μέσω προγραμμάτων ΟΑΕΔ</t>
  </si>
  <si>
    <t>Μετακλητοί</t>
  </si>
  <si>
    <t>Αιρετοί</t>
  </si>
  <si>
    <t>Πρόεδροι/Μέλη Δ.Σ./Οργανα Διοίκησης</t>
  </si>
  <si>
    <t>Έκτακτο και Λοιπό Προσωπικό Ειδικών Λογαριασμών Κονδυλίων Έρευνας</t>
  </si>
  <si>
    <t xml:space="preserve">Λοιπές ειδικές περιπτωσεις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</si>
  <si>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</si>
  <si>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1. Ο Πίνακας "Α-Τακτικό Προσωπικό (Εκτός ΝΠΙΔ)" περιλαμβάνει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</si>
  <si>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Ο Πίνακας "Α-Τακτικό Προσωπικό (Εκτός ΝΠΙΔ)"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</si>
  <si>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 xml:space="preserve">3. Ο Πίνακας "Β. Έκτακτο Προσωπικό (Εκτός ΝΠΙΔ)" περιλαμβάνει το έκτακτο προσωπικό, δηλαδή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</si>
  <si>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 xml:space="preserve">4. Επισημαίνεται ότι στο έκτακτο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</si>
  <si>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</si>
  <si>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6. Τα στοιχεία υπόκεινται σε διαρκή επικαιροποίηση. </t>
  </si>
  <si>
    <t>7. Από το τέλος του 2012 το Μητρώο Ανθρώπινου Δυναμικού Ελληνικού Δημοσίου έχει διασυνδεθεί με την Ενιαία Αρχή Πληρωμής στο πλαίσιο της υλοποίησης των σχετικών διατάξεων σύμφωνα με τις οποίες υπόχρεοι απογραφής είναι πλέον και τα φυσικά πρόσωπα που δεν αποτελούν τακτικό ή έκτακτο προσωπικό αλλά λαμβάνουν αποδοχές μέσω της Ενιαίας Αρχής Πληρωμής. Ως εκ τούτου, η διασύνδεση οδήγησε στην απογραφή μισθοδοτούμενων που είτε δεν ήταν υπόχρεοι απογραφής, είτε δεν είχαν απογραφεί για οποιοδήποτε λόγο.</t>
  </si>
  <si>
    <t>8. Κατόπιν ενημέρωσης που πραγματοποιήθηκε στις 1-12-2020 έγινε διόρθωση σφάλματος στις γραμμές "Πρόεδροι/Μέλη Δ.Σ./Οργανα Διοίκησης" και "Έκτακτο και Λοιπό Προσωπικό Ειδικών Λογαριασμών Κονδυλίων Έρευνας" αναδρομικά από 1-1-2020.</t>
  </si>
  <si>
    <t>9. Κατόπιν ενημέρωσης που πραγματοποιήθηκε στις 1-12-2020 και έγινε αναδρομικά από 1-1-2020, η γραμμή "Ορισμένου χρόνου - συμβάσεις έργου - ωρομίσθιοι" δεν περιλαμβάνει την κατηγορία "Προσλαμβανόμενοι μέσω προγραμμάτων ΟΑΕΔ", η οποία εμφανίζεται ξεχωριστά στην παρακάτω γραμμή. Επίσης, η γραμμή "ΣΥΝΟΛΙΚΑ" δεν περιλαμβάνει την κατηγορία "Μετακλητοί", οι οποία εμφανίζεται ξεχωριστά στην παρακάτω γραμμή.</t>
  </si>
  <si>
    <t>Γ. Τακτικό προσωπικό ΝΠΙΔ</t>
  </si>
  <si>
    <t>Δ. Έκτακτο προσωπικό ΝΠΙΔ</t>
  </si>
  <si>
    <t>ΕΙΔΟΣ ΕΡΓΑΣΙΑΚΗΣ ΣΧΕΣΗΣ</t>
  </si>
  <si>
    <t>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</si>
</sst>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6"/>
      <color theme="1"/>
      <name val="Calibri"/>
      <family val="2"/>
      <charset val="161"/>
      <scheme val="minor"/>
    </font>
    <font>
      <b/>
      <sz val="14"/>
      <color theme="1"/>
      <name val="Calibri"/>
      <family val="2"/>
      <charset val="161"/>
      <scheme val="minor"/>
    </font>
    <font>
      <i/>
      <sz val="12"/>
      <color theme="1"/>
      <name val="Calibri"/>
      <family val="2"/>
      <charset val="161"/>
      <scheme val="minor"/>
    </font>
    <font>
      <sz val="14"/>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sz val="10"/>
      <color indexed="8"/>
      <name val="Calibri"/>
      <family val="2"/>
      <charset val="161"/>
      <scheme val="minor"/>
    </font>
    <font>
      <sz val="12"/>
      <name val="Calibri"/>
      <family val="2"/>
      <charset val="161"/>
      <scheme val="minor"/>
    </font>
    <font>
      <i/>
      <sz val="12"/>
      <color indexed="8"/>
      <name val="Calibri"/>
      <family val="2"/>
      <charset val="161"/>
      <scheme val="minor"/>
    </font>
    <font>
      <b/>
      <sz val="12"/>
      <color indexed="8"/>
      <name val="Calibri"/>
      <family val="2"/>
      <charset val="161"/>
      <scheme val="minor"/>
    </font>
    <font>
      <i/>
      <sz val="10"/>
      <name val="Calibri"/>
      <family val="2"/>
      <charset val="161"/>
      <scheme val="minor"/>
    </font>
    <font>
      <i/>
      <sz val="11"/>
      <name val="Calibri"/>
      <family val="2"/>
      <charset val="161"/>
      <scheme val="minor"/>
    </font>
    <font>
      <i/>
      <sz val="12"/>
      <name val="Calibri"/>
      <family val="2"/>
      <charset val="161"/>
      <scheme val="minor"/>
    </font>
    <font>
      <sz val="10"/>
      <name val="MS Sans Serif"/>
      <family val="2"/>
      <charset val="161"/>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hair">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style="medium">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13">
    <xf numFmtId="0" fontId="0" fillId="0" borderId="0"/>
    <xf numFmtId="0" fontId="4" fillId="0" borderId="0"/>
    <xf numFmtId="0" fontId="11" fillId="0" borderId="0"/>
    <xf numFmtId="0" fontId="4"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cellStyleXfs>
  <cellXfs count="132">
    <xf numFmtId="0" fontId="0" fillId="0" borderId="0" xfId="0"/>
    <xf numFmtId="0" fontId="5" fillId="2" borderId="1" xfId="1" applyFont="1" applyFill="1" applyBorder="1" applyAlignment="1"/>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8" fillId="4" borderId="0" xfId="1" applyFont="1" applyFill="1"/>
    <xf numFmtId="0" fontId="8" fillId="0" borderId="0" xfId="1" applyFont="1"/>
    <xf numFmtId="0" fontId="9" fillId="3" borderId="2" xfId="1" applyFont="1" applyFill="1" applyBorder="1" applyAlignment="1">
      <alignment horizontal="left"/>
    </xf>
    <xf numFmtId="0" fontId="3" fillId="3" borderId="2" xfId="1" applyFont="1" applyFill="1" applyBorder="1" applyAlignment="1">
      <alignment horizontal="center"/>
    </xf>
    <xf numFmtId="0" fontId="3" fillId="3" borderId="4" xfId="1" applyFont="1" applyFill="1" applyBorder="1" applyAlignment="1">
      <alignment horizontal="center"/>
    </xf>
    <xf numFmtId="0" fontId="3" fillId="3" borderId="5" xfId="1" applyFont="1" applyFill="1" applyBorder="1" applyAlignment="1">
      <alignment horizontal="center"/>
    </xf>
    <xf numFmtId="0" fontId="10" fillId="4" borderId="0" xfId="1" applyFont="1" applyFill="1" applyAlignment="1">
      <alignment wrapText="1"/>
    </xf>
    <xf numFmtId="0" fontId="10" fillId="0" borderId="0" xfId="1" applyFont="1" applyAlignment="1">
      <alignment wrapText="1"/>
    </xf>
    <xf numFmtId="0" fontId="2" fillId="4" borderId="6" xfId="2" applyFont="1" applyFill="1" applyBorder="1" applyAlignment="1">
      <alignment horizontal="left"/>
    </xf>
    <xf numFmtId="3" fontId="9" fillId="5" borderId="7" xfId="1" applyNumberFormat="1" applyFont="1" applyFill="1" applyBorder="1" applyAlignment="1">
      <alignment horizontal="center"/>
    </xf>
    <xf numFmtId="3" fontId="12" fillId="4" borderId="8" xfId="1" applyNumberFormat="1" applyFont="1" applyFill="1" applyBorder="1" applyAlignment="1">
      <alignment horizontal="center"/>
    </xf>
    <xf numFmtId="3" fontId="12" fillId="4" borderId="9" xfId="1" applyNumberFormat="1" applyFont="1" applyFill="1" applyBorder="1" applyAlignment="1">
      <alignment horizontal="center"/>
    </xf>
    <xf numFmtId="3" fontId="12" fillId="4" borderId="10" xfId="0" applyNumberFormat="1" applyFont="1" applyFill="1" applyBorder="1" applyAlignment="1">
      <alignment horizontal="center"/>
    </xf>
    <xf numFmtId="3" fontId="12" fillId="4" borderId="11" xfId="1" applyNumberFormat="1" applyFont="1" applyFill="1" applyBorder="1" applyAlignment="1">
      <alignment horizontal="center"/>
    </xf>
    <xf numFmtId="0" fontId="13" fillId="4" borderId="0" xfId="1" applyFont="1" applyFill="1"/>
    <xf numFmtId="0" fontId="13" fillId="0" borderId="0" xfId="1" applyFont="1"/>
    <xf numFmtId="0" fontId="1" fillId="4" borderId="12" xfId="2" applyFont="1" applyFill="1" applyBorder="1" applyAlignment="1">
      <alignment horizontal="left"/>
    </xf>
    <xf numFmtId="3" fontId="9" fillId="5" borderId="13" xfId="1" applyNumberFormat="1" applyFont="1" applyFill="1" applyBorder="1" applyAlignment="1">
      <alignment horizontal="center"/>
    </xf>
    <xf numFmtId="3" fontId="12" fillId="4" borderId="14" xfId="1" applyNumberFormat="1" applyFont="1" applyFill="1" applyBorder="1" applyAlignment="1">
      <alignment horizontal="center"/>
    </xf>
    <xf numFmtId="3" fontId="12" fillId="4" borderId="15" xfId="1" applyNumberFormat="1" applyFont="1" applyFill="1" applyBorder="1" applyAlignment="1">
      <alignment horizontal="center"/>
    </xf>
    <xf numFmtId="3" fontId="12" fillId="4" borderId="16" xfId="0" applyNumberFormat="1" applyFont="1" applyFill="1" applyBorder="1" applyAlignment="1">
      <alignment horizontal="center"/>
    </xf>
    <xf numFmtId="3" fontId="12" fillId="4" borderId="17" xfId="1" applyNumberFormat="1" applyFont="1" applyFill="1" applyBorder="1" applyAlignment="1">
      <alignment horizontal="center"/>
    </xf>
    <xf numFmtId="0" fontId="1" fillId="4" borderId="18" xfId="2" applyFont="1" applyFill="1" applyBorder="1" applyAlignment="1">
      <alignment horizontal="left"/>
    </xf>
    <xf numFmtId="3" fontId="9" fillId="5" borderId="19" xfId="1" applyNumberFormat="1" applyFont="1" applyFill="1" applyBorder="1" applyAlignment="1">
      <alignment horizontal="center"/>
    </xf>
    <xf numFmtId="3" fontId="12" fillId="4" borderId="20" xfId="1" applyNumberFormat="1" applyFont="1" applyFill="1" applyBorder="1" applyAlignment="1">
      <alignment horizontal="center"/>
    </xf>
    <xf numFmtId="3" fontId="12" fillId="4" borderId="21" xfId="1" applyNumberFormat="1" applyFont="1" applyFill="1" applyBorder="1" applyAlignment="1">
      <alignment horizontal="center"/>
    </xf>
    <xf numFmtId="3" fontId="12" fillId="4" borderId="22" xfId="0" applyNumberFormat="1" applyFont="1" applyFill="1" applyBorder="1" applyAlignment="1">
      <alignment horizontal="center"/>
    </xf>
    <xf numFmtId="3" fontId="12" fillId="4" borderId="23" xfId="1" applyNumberFormat="1" applyFont="1" applyFill="1" applyBorder="1" applyAlignment="1">
      <alignment horizontal="center"/>
    </xf>
    <xf numFmtId="0" fontId="6" fillId="4" borderId="24" xfId="1" applyFont="1" applyFill="1" applyBorder="1" applyAlignment="1">
      <alignment horizontal="left"/>
    </xf>
    <xf numFmtId="3" fontId="6" fillId="5" borderId="2" xfId="1" applyNumberFormat="1" applyFont="1" applyFill="1" applyBorder="1" applyAlignment="1">
      <alignment horizontal="center"/>
    </xf>
    <xf numFmtId="3" fontId="6" fillId="4" borderId="4" xfId="1" applyNumberFormat="1" applyFont="1" applyFill="1" applyBorder="1" applyAlignment="1">
      <alignment horizontal="center"/>
    </xf>
    <xf numFmtId="3" fontId="6" fillId="4" borderId="25" xfId="1" applyNumberFormat="1" applyFont="1" applyFill="1" applyBorder="1" applyAlignment="1">
      <alignment horizontal="center"/>
    </xf>
    <xf numFmtId="3" fontId="6" fillId="4" borderId="26" xfId="1" applyNumberFormat="1" applyFont="1" applyFill="1" applyBorder="1" applyAlignment="1">
      <alignment horizontal="center"/>
    </xf>
    <xf numFmtId="3" fontId="6" fillId="4" borderId="27" xfId="1" applyNumberFormat="1" applyFont="1" applyFill="1" applyBorder="1" applyAlignment="1">
      <alignment horizontal="center"/>
    </xf>
    <xf numFmtId="0" fontId="10" fillId="4" borderId="0" xfId="1" applyFont="1" applyFill="1"/>
    <xf numFmtId="0" fontId="10" fillId="0" borderId="0" xfId="1" applyFont="1"/>
    <xf numFmtId="0" fontId="13" fillId="4" borderId="28" xfId="1" applyFont="1" applyFill="1" applyBorder="1" applyAlignment="1">
      <alignment horizontal="center"/>
    </xf>
    <xf numFmtId="0" fontId="13" fillId="4" borderId="0" xfId="1" applyFont="1" applyFill="1" applyBorder="1" applyAlignment="1">
      <alignment horizontal="center"/>
    </xf>
    <xf numFmtId="0" fontId="6" fillId="4" borderId="0" xfId="1" applyFont="1" applyFill="1" applyBorder="1" applyAlignment="1">
      <alignment horizontal="left"/>
    </xf>
    <xf numFmtId="0" fontId="6" fillId="3" borderId="2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1" xfId="1" applyFont="1" applyFill="1" applyBorder="1" applyAlignment="1">
      <alignment horizontal="center" vertical="center" wrapText="1"/>
    </xf>
    <xf numFmtId="0" fontId="3" fillId="3" borderId="3" xfId="1" applyFont="1" applyFill="1" applyBorder="1" applyAlignment="1">
      <alignment horizontal="left"/>
    </xf>
    <xf numFmtId="0" fontId="3" fillId="3" borderId="1" xfId="1" applyFont="1" applyFill="1" applyBorder="1" applyAlignment="1">
      <alignment horizontal="center"/>
    </xf>
    <xf numFmtId="0" fontId="12" fillId="4" borderId="32" xfId="3" applyFont="1" applyFill="1" applyBorder="1" applyAlignment="1">
      <alignment horizontal="left" vertical="center" wrapText="1"/>
    </xf>
    <xf numFmtId="3" fontId="9" fillId="5" borderId="33" xfId="1" applyNumberFormat="1" applyFont="1" applyFill="1" applyBorder="1" applyAlignment="1">
      <alignment horizontal="center"/>
    </xf>
    <xf numFmtId="3" fontId="12" fillId="4" borderId="34" xfId="1" applyNumberFormat="1" applyFont="1" applyFill="1" applyBorder="1" applyAlignment="1">
      <alignment horizontal="center"/>
    </xf>
    <xf numFmtId="3" fontId="12" fillId="0" borderId="35" xfId="1" applyNumberFormat="1" applyFont="1" applyFill="1" applyBorder="1" applyAlignment="1">
      <alignment horizontal="center"/>
    </xf>
    <xf numFmtId="3" fontId="12" fillId="4" borderId="35" xfId="1" applyNumberFormat="1" applyFont="1" applyFill="1" applyBorder="1" applyAlignment="1">
      <alignment horizontal="center"/>
    </xf>
    <xf numFmtId="3" fontId="12" fillId="4" borderId="0" xfId="1" applyNumberFormat="1" applyFont="1" applyFill="1" applyBorder="1" applyAlignment="1">
      <alignment horizontal="center"/>
    </xf>
    <xf numFmtId="3" fontId="12" fillId="0" borderId="0" xfId="1" applyNumberFormat="1" applyFont="1" applyFill="1" applyBorder="1" applyAlignment="1">
      <alignment horizontal="center"/>
    </xf>
    <xf numFmtId="3" fontId="14" fillId="4" borderId="36" xfId="1" applyNumberFormat="1" applyFont="1" applyFill="1" applyBorder="1" applyAlignment="1">
      <alignment horizontal="center"/>
    </xf>
    <xf numFmtId="0" fontId="12" fillId="4" borderId="28" xfId="3" applyFont="1" applyFill="1" applyBorder="1" applyAlignment="1">
      <alignment horizontal="left" vertical="center" wrapText="1"/>
    </xf>
    <xf numFmtId="3" fontId="14" fillId="0" borderId="37" xfId="1" applyNumberFormat="1" applyFont="1" applyFill="1" applyBorder="1" applyAlignment="1">
      <alignment horizontal="center"/>
    </xf>
    <xf numFmtId="3" fontId="14" fillId="0" borderId="38" xfId="1" applyNumberFormat="1" applyFont="1" applyFill="1" applyBorder="1" applyAlignment="1">
      <alignment horizontal="center"/>
    </xf>
    <xf numFmtId="3" fontId="14" fillId="0" borderId="39" xfId="1" applyNumberFormat="1" applyFont="1" applyFill="1" applyBorder="1" applyAlignment="1">
      <alignment horizontal="center"/>
    </xf>
    <xf numFmtId="3" fontId="14" fillId="0" borderId="40" xfId="1" applyNumberFormat="1" applyFont="1" applyFill="1" applyBorder="1" applyAlignment="1">
      <alignment horizontal="center"/>
    </xf>
    <xf numFmtId="3" fontId="12" fillId="4" borderId="38" xfId="1" applyNumberFormat="1" applyFont="1" applyFill="1" applyBorder="1" applyAlignment="1">
      <alignment horizontal="center"/>
    </xf>
    <xf numFmtId="3" fontId="12" fillId="4" borderId="41" xfId="1" applyNumberFormat="1" applyFont="1" applyFill="1" applyBorder="1" applyAlignment="1">
      <alignment horizontal="center"/>
    </xf>
    <xf numFmtId="0" fontId="12" fillId="4" borderId="42" xfId="3" applyFont="1" applyFill="1" applyBorder="1" applyAlignment="1">
      <alignment horizontal="left" vertical="center" wrapText="1"/>
    </xf>
    <xf numFmtId="3" fontId="6" fillId="5" borderId="43" xfId="1" applyNumberFormat="1" applyFont="1" applyFill="1" applyBorder="1" applyAlignment="1">
      <alignment horizontal="center"/>
    </xf>
    <xf numFmtId="3" fontId="6" fillId="4" borderId="44" xfId="1" applyNumberFormat="1" applyFont="1" applyFill="1" applyBorder="1" applyAlignment="1">
      <alignment horizontal="center"/>
    </xf>
    <xf numFmtId="3" fontId="6" fillId="4" borderId="45" xfId="1" applyNumberFormat="1" applyFont="1" applyFill="1" applyBorder="1" applyAlignment="1">
      <alignment horizontal="center"/>
    </xf>
    <xf numFmtId="3" fontId="6" fillId="4" borderId="46" xfId="1" applyNumberFormat="1" applyFont="1" applyFill="1" applyBorder="1" applyAlignment="1">
      <alignment horizontal="center"/>
    </xf>
    <xf numFmtId="0" fontId="12" fillId="4" borderId="24" xfId="3" applyFont="1" applyFill="1" applyBorder="1" applyAlignment="1">
      <alignment horizontal="left" vertical="center" wrapText="1"/>
    </xf>
    <xf numFmtId="3" fontId="6" fillId="5" borderId="47" xfId="1" applyNumberFormat="1" applyFont="1" applyFill="1" applyBorder="1" applyAlignment="1">
      <alignment horizontal="center"/>
    </xf>
    <xf numFmtId="3" fontId="6" fillId="4" borderId="0" xfId="1" applyNumberFormat="1" applyFont="1" applyFill="1" applyBorder="1" applyAlignment="1">
      <alignment horizontal="center"/>
    </xf>
    <xf numFmtId="3" fontId="6" fillId="0" borderId="0" xfId="1" applyNumberFormat="1" applyFont="1" applyFill="1" applyBorder="1" applyAlignment="1">
      <alignment horizontal="center"/>
    </xf>
    <xf numFmtId="3" fontId="6" fillId="4" borderId="36" xfId="1" applyNumberFormat="1" applyFont="1" applyFill="1" applyBorder="1" applyAlignment="1">
      <alignment horizontal="center"/>
    </xf>
    <xf numFmtId="0" fontId="12" fillId="4" borderId="6" xfId="3" applyFont="1" applyFill="1" applyBorder="1" applyAlignment="1">
      <alignment horizontal="left" vertical="center" wrapText="1"/>
    </xf>
    <xf numFmtId="3" fontId="9" fillId="5" borderId="6" xfId="1" applyNumberFormat="1" applyFont="1" applyFill="1" applyBorder="1" applyAlignment="1">
      <alignment horizontal="center"/>
    </xf>
    <xf numFmtId="3" fontId="12" fillId="0" borderId="48" xfId="1" applyNumberFormat="1" applyFont="1" applyFill="1" applyBorder="1" applyAlignment="1">
      <alignment horizontal="center"/>
    </xf>
    <xf numFmtId="3" fontId="12" fillId="0" borderId="49" xfId="1" applyNumberFormat="1" applyFont="1" applyFill="1" applyBorder="1" applyAlignment="1">
      <alignment horizontal="center"/>
    </xf>
    <xf numFmtId="0" fontId="12" fillId="4" borderId="12" xfId="3" applyFont="1" applyFill="1" applyBorder="1" applyAlignment="1">
      <alignment horizontal="left" vertical="center" wrapText="1"/>
    </xf>
    <xf numFmtId="3" fontId="9" fillId="5" borderId="12" xfId="1" applyNumberFormat="1" applyFont="1" applyFill="1" applyBorder="1" applyAlignment="1">
      <alignment horizontal="center"/>
    </xf>
    <xf numFmtId="3" fontId="12" fillId="0" borderId="50" xfId="1" applyNumberFormat="1" applyFont="1" applyFill="1" applyBorder="1" applyAlignment="1">
      <alignment horizontal="center"/>
    </xf>
    <xf numFmtId="3" fontId="12" fillId="0" borderId="51" xfId="1" applyNumberFormat="1" applyFont="1" applyFill="1" applyBorder="1" applyAlignment="1">
      <alignment horizontal="center"/>
    </xf>
    <xf numFmtId="0" fontId="12" fillId="0" borderId="12" xfId="3" applyFont="1" applyFill="1" applyBorder="1" applyAlignment="1">
      <alignment horizontal="left" vertical="center" wrapText="1"/>
    </xf>
    <xf numFmtId="3" fontId="9" fillId="5" borderId="52" xfId="1" applyNumberFormat="1" applyFont="1" applyFill="1" applyBorder="1" applyAlignment="1">
      <alignment horizontal="center"/>
    </xf>
    <xf numFmtId="0" fontId="13" fillId="0" borderId="0" xfId="1" applyFont="1" applyFill="1"/>
    <xf numFmtId="0" fontId="15" fillId="4" borderId="18" xfId="1" applyFont="1" applyFill="1" applyBorder="1" applyAlignment="1">
      <alignment horizontal="left"/>
    </xf>
    <xf numFmtId="3" fontId="16" fillId="5" borderId="18" xfId="1" applyNumberFormat="1" applyFont="1" applyFill="1" applyBorder="1" applyAlignment="1">
      <alignment horizontal="center"/>
    </xf>
    <xf numFmtId="3" fontId="12" fillId="0" borderId="53" xfId="1" applyNumberFormat="1" applyFont="1" applyFill="1" applyBorder="1" applyAlignment="1">
      <alignment horizontal="center"/>
    </xf>
    <xf numFmtId="3" fontId="12" fillId="0" borderId="54" xfId="1" applyNumberFormat="1" applyFont="1" applyFill="1" applyBorder="1" applyAlignment="1">
      <alignment horizontal="center"/>
    </xf>
    <xf numFmtId="0" fontId="17" fillId="4" borderId="30"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3" fillId="4" borderId="0" xfId="1" applyFont="1" applyFill="1" applyAlignment="1">
      <alignment vertical="center" wrapText="1"/>
    </xf>
    <xf numFmtId="0" fontId="13" fillId="0" borderId="0" xfId="1" applyFont="1" applyAlignment="1">
      <alignment vertical="center" wrapText="1"/>
    </xf>
    <xf numFmtId="0" fontId="13" fillId="4" borderId="0" xfId="1" applyFont="1" applyFill="1" applyAlignment="1">
      <alignment horizontal="left"/>
    </xf>
    <xf numFmtId="0" fontId="13" fillId="4" borderId="0" xfId="1" applyFont="1" applyFill="1" applyAlignment="1">
      <alignment horizontal="center"/>
    </xf>
    <xf numFmtId="0" fontId="6" fillId="2" borderId="29" xfId="1" applyFont="1" applyFill="1" applyBorder="1" applyAlignment="1"/>
    <xf numFmtId="0" fontId="6" fillId="3" borderId="5" xfId="1" applyFont="1" applyFill="1" applyBorder="1" applyAlignment="1">
      <alignment horizontal="center" vertical="center" wrapText="1"/>
    </xf>
    <xf numFmtId="0" fontId="9" fillId="3" borderId="55" xfId="1" applyFont="1" applyFill="1" applyBorder="1" applyAlignment="1">
      <alignment horizontal="left"/>
    </xf>
    <xf numFmtId="0" fontId="3" fillId="3" borderId="56" xfId="1" applyFont="1" applyFill="1" applyBorder="1" applyAlignment="1">
      <alignment horizontal="center"/>
    </xf>
    <xf numFmtId="0" fontId="3" fillId="3" borderId="57" xfId="1" applyFont="1" applyFill="1" applyBorder="1" applyAlignment="1">
      <alignment horizontal="center"/>
    </xf>
    <xf numFmtId="0" fontId="13" fillId="0" borderId="3" xfId="1" applyFont="1" applyBorder="1" applyAlignment="1">
      <alignment horizontal="left"/>
    </xf>
    <xf numFmtId="3" fontId="12" fillId="5" borderId="2" xfId="1" applyNumberFormat="1" applyFont="1" applyFill="1" applyBorder="1" applyAlignment="1">
      <alignment horizontal="center"/>
    </xf>
    <xf numFmtId="3" fontId="12" fillId="4" borderId="58" xfId="1" applyNumberFormat="1" applyFont="1" applyFill="1" applyBorder="1" applyAlignment="1">
      <alignment horizontal="center"/>
    </xf>
    <xf numFmtId="3" fontId="12" fillId="4" borderId="59" xfId="1" applyNumberFormat="1" applyFont="1" applyFill="1" applyBorder="1" applyAlignment="1">
      <alignment horizontal="center"/>
    </xf>
    <xf numFmtId="3" fontId="12" fillId="4" borderId="60" xfId="1" applyNumberFormat="1" applyFont="1" applyFill="1" applyBorder="1" applyAlignment="1">
      <alignment horizontal="center"/>
    </xf>
    <xf numFmtId="0" fontId="6" fillId="3" borderId="5" xfId="1" applyFont="1" applyFill="1" applyBorder="1" applyAlignment="1">
      <alignment horizontal="center" vertical="center" wrapText="1"/>
    </xf>
    <xf numFmtId="0" fontId="9" fillId="3" borderId="55" xfId="1" applyFont="1" applyFill="1" applyBorder="1" applyAlignment="1">
      <alignment vertical="center" wrapText="1"/>
    </xf>
    <xf numFmtId="0" fontId="3" fillId="3" borderId="31" xfId="1" applyFont="1" applyFill="1" applyBorder="1" applyAlignment="1">
      <alignment horizontal="center"/>
    </xf>
    <xf numFmtId="0" fontId="3" fillId="3" borderId="3" xfId="1" applyFont="1" applyFill="1" applyBorder="1" applyAlignment="1">
      <alignment horizontal="center"/>
    </xf>
    <xf numFmtId="0" fontId="12" fillId="4" borderId="61" xfId="3" applyFont="1" applyFill="1" applyBorder="1" applyAlignment="1">
      <alignment horizontal="left" vertical="center" wrapText="1"/>
    </xf>
    <xf numFmtId="3" fontId="12" fillId="5" borderId="62" xfId="1" applyNumberFormat="1" applyFont="1" applyFill="1" applyBorder="1" applyAlignment="1">
      <alignment horizontal="center"/>
    </xf>
    <xf numFmtId="3" fontId="12" fillId="4" borderId="63" xfId="1" applyNumberFormat="1" applyFont="1" applyFill="1" applyBorder="1" applyAlignment="1">
      <alignment horizontal="center"/>
    </xf>
    <xf numFmtId="3" fontId="12" fillId="4" borderId="50" xfId="1" applyNumberFormat="1" applyFont="1" applyFill="1" applyBorder="1" applyAlignment="1">
      <alignment horizontal="center"/>
    </xf>
    <xf numFmtId="3" fontId="12" fillId="4" borderId="48" xfId="1" applyNumberFormat="1" applyFont="1" applyFill="1" applyBorder="1" applyAlignment="1">
      <alignment horizontal="center"/>
    </xf>
    <xf numFmtId="3" fontId="12" fillId="4" borderId="49" xfId="1" applyNumberFormat="1" applyFont="1" applyFill="1" applyBorder="1" applyAlignment="1">
      <alignment horizontal="center"/>
    </xf>
    <xf numFmtId="0" fontId="12" fillId="0" borderId="64" xfId="3" applyFont="1" applyFill="1" applyBorder="1" applyAlignment="1">
      <alignment vertical="center" wrapText="1"/>
    </xf>
    <xf numFmtId="3" fontId="12" fillId="4" borderId="65" xfId="1" applyNumberFormat="1" applyFont="1" applyFill="1" applyBorder="1" applyAlignment="1">
      <alignment horizontal="center"/>
    </xf>
    <xf numFmtId="3" fontId="12" fillId="4" borderId="66" xfId="1" applyNumberFormat="1" applyFont="1" applyFill="1" applyBorder="1" applyAlignment="1">
      <alignment horizontal="center"/>
    </xf>
    <xf numFmtId="0" fontId="12" fillId="4" borderId="64" xfId="3" applyFont="1" applyFill="1" applyBorder="1" applyAlignment="1">
      <alignment horizontal="left" vertical="center" wrapText="1"/>
    </xf>
    <xf numFmtId="3" fontId="12" fillId="4" borderId="51" xfId="1" applyNumberFormat="1" applyFont="1" applyFill="1" applyBorder="1" applyAlignment="1">
      <alignment horizontal="center"/>
    </xf>
    <xf numFmtId="0" fontId="15" fillId="4" borderId="67" xfId="1" applyFont="1" applyFill="1" applyBorder="1" applyAlignment="1">
      <alignment horizontal="left"/>
    </xf>
    <xf numFmtId="3" fontId="12" fillId="5" borderId="68" xfId="1" applyNumberFormat="1" applyFont="1" applyFill="1" applyBorder="1" applyAlignment="1">
      <alignment horizontal="center"/>
    </xf>
    <xf numFmtId="3" fontId="12" fillId="4" borderId="69" xfId="1" applyNumberFormat="1" applyFont="1" applyFill="1" applyBorder="1" applyAlignment="1">
      <alignment horizontal="center"/>
    </xf>
    <xf numFmtId="3" fontId="12" fillId="4" borderId="53" xfId="1" applyNumberFormat="1" applyFont="1" applyFill="1" applyBorder="1" applyAlignment="1">
      <alignment horizontal="center"/>
    </xf>
    <xf numFmtId="3" fontId="12" fillId="4" borderId="54" xfId="1" applyNumberFormat="1" applyFont="1" applyFill="1" applyBorder="1" applyAlignment="1">
      <alignment horizontal="center"/>
    </xf>
    <xf numFmtId="0" fontId="18" fillId="4" borderId="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3" fillId="0" borderId="0" xfId="1" applyFont="1" applyAlignment="1">
      <alignment horizontal="left"/>
    </xf>
    <xf numFmtId="0" fontId="13" fillId="0" borderId="0" xfId="1" applyFont="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5"/>
  <sheetViews>
    <sheetView tabSelected="1" topLeftCell="F1" zoomScale="90" zoomScaleNormal="90" zoomScaleSheetLayoutView="80" workbookViewId="0">
      <pane ySplit="2" topLeftCell="A15" activePane="bottomLeft" state="frozen"/>
      <selection activeCell="A55" sqref="A55:F55"/>
      <selection pane="bottomLeft" activeCell="P30" sqref="P30"/>
    </sheetView>
  </sheetViews>
  <sheetFormatPr defaultColWidth="9.140625" defaultRowHeight="12.75" x14ac:dyDescent="0.2"/>
  <cols>
    <col min="1" max="1" width="72.7109375" style="130" bestFit="1" customWidth="1"/>
    <col min="2" max="2" width="14.7109375" style="131" customWidth="1"/>
    <col min="3" max="14" width="13.7109375" style="131" customWidth="1"/>
    <col min="15" max="16384" width="9.140625" style="22"/>
  </cols>
  <sheetData>
    <row r="1" spans="1:27" s="8" customFormat="1" ht="37.5" customHeight="1" thickBot="1" x14ac:dyDescent="0.4">
      <c r="A1" s="1" t="s">
        <v>0</v>
      </c>
      <c r="B1" s="2">
        <v>2019</v>
      </c>
      <c r="C1" s="3">
        <v>2020</v>
      </c>
      <c r="D1" s="4"/>
      <c r="E1" s="4"/>
      <c r="F1" s="4"/>
      <c r="G1" s="4"/>
      <c r="H1" s="4"/>
      <c r="I1" s="4"/>
      <c r="J1" s="4"/>
      <c r="K1" s="4"/>
      <c r="L1" s="4"/>
      <c r="M1" s="5"/>
      <c r="N1" s="6"/>
      <c r="O1" s="7"/>
      <c r="P1" s="7"/>
      <c r="Q1" s="7"/>
      <c r="R1" s="7"/>
      <c r="S1" s="7"/>
      <c r="T1" s="7"/>
      <c r="U1" s="7"/>
      <c r="V1" s="7"/>
      <c r="W1" s="7"/>
      <c r="X1" s="7"/>
      <c r="Y1" s="7"/>
      <c r="Z1" s="7"/>
      <c r="AA1" s="7"/>
    </row>
    <row r="2" spans="1:27" s="14" customFormat="1" ht="16.5" thickBot="1" x14ac:dyDescent="0.3">
      <c r="A2" s="9" t="s">
        <v>1</v>
      </c>
      <c r="B2" s="10" t="s">
        <v>2</v>
      </c>
      <c r="C2" s="11" t="s">
        <v>3</v>
      </c>
      <c r="D2" s="11" t="s">
        <v>4</v>
      </c>
      <c r="E2" s="11" t="s">
        <v>5</v>
      </c>
      <c r="F2" s="11" t="s">
        <v>6</v>
      </c>
      <c r="G2" s="11" t="s">
        <v>7</v>
      </c>
      <c r="H2" s="11" t="s">
        <v>8</v>
      </c>
      <c r="I2" s="11" t="s">
        <v>9</v>
      </c>
      <c r="J2" s="11" t="s">
        <v>10</v>
      </c>
      <c r="K2" s="11" t="s">
        <v>11</v>
      </c>
      <c r="L2" s="11" t="s">
        <v>12</v>
      </c>
      <c r="M2" s="11" t="s">
        <v>13</v>
      </c>
      <c r="N2" s="12" t="s">
        <v>2</v>
      </c>
      <c r="O2" s="13"/>
      <c r="P2" s="13"/>
      <c r="Q2" s="13"/>
      <c r="R2" s="13"/>
      <c r="S2" s="13"/>
      <c r="T2" s="13"/>
      <c r="U2" s="13"/>
      <c r="V2" s="13"/>
      <c r="W2" s="13"/>
      <c r="X2" s="13"/>
      <c r="Y2" s="13"/>
      <c r="Z2" s="13"/>
      <c r="AA2" s="13"/>
    </row>
    <row r="3" spans="1:27" ht="15.75" x14ac:dyDescent="0.25">
      <c r="A3" s="15" t="s">
        <v>14</v>
      </c>
      <c r="B3" s="16">
        <v>327</v>
      </c>
      <c r="C3" s="17">
        <v>327</v>
      </c>
      <c r="D3" s="18">
        <v>327</v>
      </c>
      <c r="E3" s="18">
        <v>320</v>
      </c>
      <c r="F3" s="19">
        <v>319</v>
      </c>
      <c r="G3" s="17">
        <v>321</v>
      </c>
      <c r="H3" s="18">
        <v>318</v>
      </c>
      <c r="I3" s="18">
        <v>318</v>
      </c>
      <c r="J3" s="18">
        <v>318</v>
      </c>
      <c r="K3" s="18">
        <v>318</v>
      </c>
      <c r="L3" s="18">
        <v>318</v>
      </c>
      <c r="M3" s="18">
        <v>317</v>
      </c>
      <c r="N3" s="20">
        <v>314</v>
      </c>
      <c r="O3" s="21"/>
      <c r="P3" s="21"/>
      <c r="Q3" s="21"/>
      <c r="R3" s="21"/>
      <c r="S3" s="21"/>
      <c r="T3" s="21"/>
      <c r="U3" s="21"/>
      <c r="V3" s="21"/>
      <c r="W3" s="21"/>
      <c r="X3" s="21"/>
      <c r="Y3" s="21"/>
      <c r="Z3" s="21"/>
      <c r="AA3" s="21"/>
    </row>
    <row r="4" spans="1:27" s="14" customFormat="1" ht="15.75" x14ac:dyDescent="0.25">
      <c r="A4" s="23" t="s">
        <v>15</v>
      </c>
      <c r="B4" s="24">
        <v>1178</v>
      </c>
      <c r="C4" s="25">
        <v>1171</v>
      </c>
      <c r="D4" s="26">
        <v>1180</v>
      </c>
      <c r="E4" s="26">
        <v>1184</v>
      </c>
      <c r="F4" s="27">
        <v>1185</v>
      </c>
      <c r="G4" s="25">
        <v>1186</v>
      </c>
      <c r="H4" s="26">
        <v>1194</v>
      </c>
      <c r="I4" s="26">
        <v>1196</v>
      </c>
      <c r="J4" s="26">
        <v>1196</v>
      </c>
      <c r="K4" s="26">
        <v>1194</v>
      </c>
      <c r="L4" s="26">
        <v>1196</v>
      </c>
      <c r="M4" s="26">
        <v>1192</v>
      </c>
      <c r="N4" s="28">
        <v>1192</v>
      </c>
      <c r="O4" s="13"/>
      <c r="P4" s="13"/>
      <c r="Q4" s="13"/>
      <c r="R4" s="13"/>
      <c r="S4" s="13"/>
      <c r="T4" s="13"/>
      <c r="U4" s="13"/>
      <c r="V4" s="13"/>
      <c r="W4" s="13"/>
      <c r="X4" s="13"/>
      <c r="Y4" s="13"/>
      <c r="Z4" s="13"/>
      <c r="AA4" s="13"/>
    </row>
    <row r="5" spans="1:27" ht="15.75" x14ac:dyDescent="0.25">
      <c r="A5" s="23" t="s">
        <v>16</v>
      </c>
      <c r="B5" s="24">
        <v>14146</v>
      </c>
      <c r="C5" s="25">
        <v>14061</v>
      </c>
      <c r="D5" s="26">
        <v>14084</v>
      </c>
      <c r="E5" s="26">
        <v>14097</v>
      </c>
      <c r="F5" s="27">
        <v>14083</v>
      </c>
      <c r="G5" s="25">
        <v>14077</v>
      </c>
      <c r="H5" s="26">
        <v>14095</v>
      </c>
      <c r="I5" s="26">
        <v>14128</v>
      </c>
      <c r="J5" s="26">
        <v>14103</v>
      </c>
      <c r="K5" s="26">
        <v>14068</v>
      </c>
      <c r="L5" s="26">
        <v>14068</v>
      </c>
      <c r="M5" s="26">
        <v>14046</v>
      </c>
      <c r="N5" s="28">
        <v>14022</v>
      </c>
      <c r="O5" s="21"/>
      <c r="P5" s="21"/>
      <c r="Q5" s="21"/>
      <c r="R5" s="21"/>
      <c r="S5" s="21"/>
      <c r="T5" s="21"/>
      <c r="U5" s="21"/>
      <c r="V5" s="21"/>
      <c r="W5" s="21"/>
      <c r="X5" s="21"/>
      <c r="Y5" s="21"/>
      <c r="Z5" s="21"/>
      <c r="AA5" s="21"/>
    </row>
    <row r="6" spans="1:27" ht="15.75" x14ac:dyDescent="0.25">
      <c r="A6" s="23" t="s">
        <v>17</v>
      </c>
      <c r="B6" s="24">
        <v>2032</v>
      </c>
      <c r="C6" s="25">
        <v>2013</v>
      </c>
      <c r="D6" s="26">
        <v>2012</v>
      </c>
      <c r="E6" s="26">
        <v>2009</v>
      </c>
      <c r="F6" s="27">
        <v>2010</v>
      </c>
      <c r="G6" s="25">
        <v>2008</v>
      </c>
      <c r="H6" s="26">
        <v>1999</v>
      </c>
      <c r="I6" s="26">
        <v>2001</v>
      </c>
      <c r="J6" s="26">
        <v>1993</v>
      </c>
      <c r="K6" s="26">
        <v>1983</v>
      </c>
      <c r="L6" s="26">
        <v>1976</v>
      </c>
      <c r="M6" s="26">
        <v>1976</v>
      </c>
      <c r="N6" s="28">
        <v>1972</v>
      </c>
      <c r="O6" s="21"/>
      <c r="P6" s="21"/>
      <c r="Q6" s="21"/>
      <c r="R6" s="21"/>
      <c r="S6" s="21"/>
      <c r="T6" s="21"/>
      <c r="U6" s="21"/>
      <c r="V6" s="21"/>
      <c r="W6" s="21"/>
      <c r="X6" s="21"/>
      <c r="Y6" s="21"/>
      <c r="Z6" s="21"/>
      <c r="AA6" s="21"/>
    </row>
    <row r="7" spans="1:27" ht="15.75" x14ac:dyDescent="0.25">
      <c r="A7" s="23" t="s">
        <v>18</v>
      </c>
      <c r="B7" s="24">
        <v>2265</v>
      </c>
      <c r="C7" s="25">
        <v>2259</v>
      </c>
      <c r="D7" s="26">
        <v>2272</v>
      </c>
      <c r="E7" s="26">
        <v>2269</v>
      </c>
      <c r="F7" s="27">
        <v>2266</v>
      </c>
      <c r="G7" s="25">
        <v>2264</v>
      </c>
      <c r="H7" s="26">
        <v>2260</v>
      </c>
      <c r="I7" s="26">
        <v>2258</v>
      </c>
      <c r="J7" s="26">
        <v>2259</v>
      </c>
      <c r="K7" s="26">
        <v>2255</v>
      </c>
      <c r="L7" s="26">
        <v>2500</v>
      </c>
      <c r="M7" s="26">
        <v>2497</v>
      </c>
      <c r="N7" s="28">
        <v>2492</v>
      </c>
      <c r="O7" s="21"/>
      <c r="P7" s="21"/>
      <c r="Q7" s="21"/>
      <c r="R7" s="21"/>
      <c r="S7" s="21"/>
      <c r="T7" s="21"/>
      <c r="U7" s="21"/>
      <c r="V7" s="21"/>
      <c r="W7" s="21"/>
      <c r="X7" s="21"/>
      <c r="Y7" s="21"/>
      <c r="Z7" s="21"/>
      <c r="AA7" s="21"/>
    </row>
    <row r="8" spans="1:27" ht="15.75" x14ac:dyDescent="0.25">
      <c r="A8" s="23" t="s">
        <v>19</v>
      </c>
      <c r="B8" s="24">
        <v>16195</v>
      </c>
      <c r="C8" s="25">
        <v>16169</v>
      </c>
      <c r="D8" s="26">
        <v>16311</v>
      </c>
      <c r="E8" s="26">
        <v>12033</v>
      </c>
      <c r="F8" s="27">
        <v>12031</v>
      </c>
      <c r="G8" s="25">
        <v>12023</v>
      </c>
      <c r="H8" s="26">
        <v>12013</v>
      </c>
      <c r="I8" s="26">
        <v>12043</v>
      </c>
      <c r="J8" s="26">
        <v>11996</v>
      </c>
      <c r="K8" s="26">
        <v>11971</v>
      </c>
      <c r="L8" s="26">
        <v>11958</v>
      </c>
      <c r="M8" s="26">
        <v>11929</v>
      </c>
      <c r="N8" s="28">
        <v>11938</v>
      </c>
      <c r="O8" s="21"/>
      <c r="P8" s="21"/>
      <c r="Q8" s="21"/>
      <c r="R8" s="21"/>
      <c r="S8" s="21"/>
      <c r="T8" s="21"/>
      <c r="U8" s="21"/>
      <c r="V8" s="21"/>
      <c r="W8" s="21"/>
      <c r="X8" s="21"/>
      <c r="Y8" s="21"/>
      <c r="Z8" s="21"/>
      <c r="AA8" s="21"/>
    </row>
    <row r="9" spans="1:27" ht="15.75" x14ac:dyDescent="0.25">
      <c r="A9" s="23" t="s">
        <v>20</v>
      </c>
      <c r="B9" s="24">
        <v>85615</v>
      </c>
      <c r="C9" s="25">
        <v>85621</v>
      </c>
      <c r="D9" s="26">
        <v>85653</v>
      </c>
      <c r="E9" s="26">
        <v>85595</v>
      </c>
      <c r="F9" s="27">
        <v>85568</v>
      </c>
      <c r="G9" s="25">
        <v>85401</v>
      </c>
      <c r="H9" s="26">
        <v>85356</v>
      </c>
      <c r="I9" s="26">
        <v>85217</v>
      </c>
      <c r="J9" s="26">
        <v>85212</v>
      </c>
      <c r="K9" s="26">
        <v>85240</v>
      </c>
      <c r="L9" s="26">
        <v>85602</v>
      </c>
      <c r="M9" s="26">
        <v>85530</v>
      </c>
      <c r="N9" s="28">
        <v>85627</v>
      </c>
      <c r="O9" s="21"/>
      <c r="P9" s="21"/>
      <c r="Q9" s="21"/>
      <c r="R9" s="21"/>
      <c r="S9" s="21"/>
      <c r="T9" s="21"/>
      <c r="U9" s="21"/>
      <c r="V9" s="21"/>
      <c r="W9" s="21"/>
      <c r="X9" s="21"/>
      <c r="Y9" s="21"/>
      <c r="Z9" s="21"/>
      <c r="AA9" s="21"/>
    </row>
    <row r="10" spans="1:27" ht="15.75" x14ac:dyDescent="0.25">
      <c r="A10" s="23" t="s">
        <v>21</v>
      </c>
      <c r="B10" s="24">
        <v>2032</v>
      </c>
      <c r="C10" s="25">
        <v>2004</v>
      </c>
      <c r="D10" s="26">
        <v>2005</v>
      </c>
      <c r="E10" s="26">
        <v>1999</v>
      </c>
      <c r="F10" s="27">
        <v>1998</v>
      </c>
      <c r="G10" s="25">
        <v>1996</v>
      </c>
      <c r="H10" s="26">
        <v>1990</v>
      </c>
      <c r="I10" s="26">
        <v>1987</v>
      </c>
      <c r="J10" s="26">
        <v>1985</v>
      </c>
      <c r="K10" s="26">
        <v>1981</v>
      </c>
      <c r="L10" s="26">
        <v>1978</v>
      </c>
      <c r="M10" s="26">
        <v>1973</v>
      </c>
      <c r="N10" s="28">
        <v>1970</v>
      </c>
      <c r="O10" s="21"/>
      <c r="P10" s="21"/>
      <c r="Q10" s="21"/>
      <c r="R10" s="21"/>
      <c r="S10" s="21"/>
      <c r="T10" s="21"/>
      <c r="U10" s="21"/>
      <c r="V10" s="21"/>
      <c r="W10" s="21"/>
      <c r="X10" s="21"/>
      <c r="Y10" s="21"/>
      <c r="Z10" s="21"/>
      <c r="AA10" s="21"/>
    </row>
    <row r="11" spans="1:27" ht="15.75" x14ac:dyDescent="0.25">
      <c r="A11" s="23" t="s">
        <v>22</v>
      </c>
      <c r="B11" s="24">
        <v>15524</v>
      </c>
      <c r="C11" s="25">
        <v>15465</v>
      </c>
      <c r="D11" s="26">
        <v>15436</v>
      </c>
      <c r="E11" s="26">
        <v>15417</v>
      </c>
      <c r="F11" s="27">
        <v>15433</v>
      </c>
      <c r="G11" s="25">
        <v>15441</v>
      </c>
      <c r="H11" s="26">
        <v>15449</v>
      </c>
      <c r="I11" s="26">
        <v>15420</v>
      </c>
      <c r="J11" s="26">
        <v>15390</v>
      </c>
      <c r="K11" s="26">
        <v>15328</v>
      </c>
      <c r="L11" s="26">
        <v>15244</v>
      </c>
      <c r="M11" s="26">
        <v>15203</v>
      </c>
      <c r="N11" s="28">
        <v>15175</v>
      </c>
      <c r="O11" s="21"/>
      <c r="P11" s="21"/>
      <c r="Q11" s="21"/>
      <c r="R11" s="21"/>
      <c r="S11" s="21"/>
      <c r="T11" s="21"/>
      <c r="U11" s="21"/>
      <c r="V11" s="21"/>
      <c r="W11" s="21"/>
      <c r="X11" s="21"/>
      <c r="Y11" s="21"/>
      <c r="Z11" s="21"/>
      <c r="AA11" s="21"/>
    </row>
    <row r="12" spans="1:27" ht="15.75" x14ac:dyDescent="0.25">
      <c r="A12" s="23" t="s">
        <v>23</v>
      </c>
      <c r="B12" s="24">
        <v>1648</v>
      </c>
      <c r="C12" s="25">
        <v>1588</v>
      </c>
      <c r="D12" s="26">
        <v>1586</v>
      </c>
      <c r="E12" s="26">
        <v>1589</v>
      </c>
      <c r="F12" s="27">
        <v>1548</v>
      </c>
      <c r="G12" s="25">
        <v>1547</v>
      </c>
      <c r="H12" s="26">
        <v>1547</v>
      </c>
      <c r="I12" s="26">
        <v>1544</v>
      </c>
      <c r="J12" s="26">
        <v>1539</v>
      </c>
      <c r="K12" s="26">
        <v>1530</v>
      </c>
      <c r="L12" s="26">
        <v>1522</v>
      </c>
      <c r="M12" s="26">
        <v>1516</v>
      </c>
      <c r="N12" s="28">
        <v>1503</v>
      </c>
      <c r="O12" s="21"/>
      <c r="P12" s="21"/>
      <c r="Q12" s="21"/>
      <c r="R12" s="21"/>
      <c r="S12" s="21"/>
      <c r="T12" s="21"/>
      <c r="U12" s="21"/>
      <c r="V12" s="21"/>
      <c r="W12" s="21"/>
      <c r="X12" s="21"/>
      <c r="Y12" s="21"/>
      <c r="Z12" s="21"/>
      <c r="AA12" s="21"/>
    </row>
    <row r="13" spans="1:27" ht="15.75" x14ac:dyDescent="0.25">
      <c r="A13" s="23" t="s">
        <v>24</v>
      </c>
      <c r="B13" s="24">
        <v>0</v>
      </c>
      <c r="C13" s="25">
        <v>727</v>
      </c>
      <c r="D13" s="25">
        <v>716</v>
      </c>
      <c r="E13" s="25">
        <v>713</v>
      </c>
      <c r="F13" s="25">
        <v>715</v>
      </c>
      <c r="G13" s="25">
        <v>710</v>
      </c>
      <c r="H13" s="25">
        <v>711</v>
      </c>
      <c r="I13" s="25">
        <v>706</v>
      </c>
      <c r="J13" s="25">
        <v>701</v>
      </c>
      <c r="K13" s="25">
        <v>704</v>
      </c>
      <c r="L13" s="25">
        <v>702</v>
      </c>
      <c r="M13" s="25">
        <v>715</v>
      </c>
      <c r="N13" s="25">
        <v>717</v>
      </c>
      <c r="O13" s="21"/>
      <c r="P13" s="21"/>
      <c r="Q13" s="21"/>
      <c r="R13" s="21"/>
      <c r="S13" s="21"/>
      <c r="T13" s="21"/>
      <c r="U13" s="21"/>
      <c r="V13" s="21"/>
      <c r="W13" s="21"/>
      <c r="X13" s="21"/>
      <c r="Y13" s="21"/>
      <c r="Z13" s="21"/>
      <c r="AA13" s="21"/>
    </row>
    <row r="14" spans="1:27" ht="15.75" x14ac:dyDescent="0.25">
      <c r="A14" s="23" t="s">
        <v>25</v>
      </c>
      <c r="B14" s="24">
        <v>8221</v>
      </c>
      <c r="C14" s="25">
        <v>8203</v>
      </c>
      <c r="D14" s="26">
        <v>8196</v>
      </c>
      <c r="E14" s="26">
        <v>8189</v>
      </c>
      <c r="F14" s="27">
        <v>8186</v>
      </c>
      <c r="G14" s="25">
        <v>8177</v>
      </c>
      <c r="H14" s="26">
        <v>8174</v>
      </c>
      <c r="I14" s="26">
        <v>8176</v>
      </c>
      <c r="J14" s="26">
        <v>8162</v>
      </c>
      <c r="K14" s="26">
        <v>8137</v>
      </c>
      <c r="L14" s="26">
        <v>8239</v>
      </c>
      <c r="M14" s="26">
        <v>8242</v>
      </c>
      <c r="N14" s="28">
        <v>8242</v>
      </c>
      <c r="O14" s="21"/>
      <c r="P14" s="21"/>
      <c r="Q14" s="21"/>
      <c r="R14" s="21"/>
      <c r="S14" s="21"/>
      <c r="T14" s="21"/>
      <c r="U14" s="21"/>
      <c r="V14" s="21"/>
      <c r="W14" s="21"/>
      <c r="X14" s="21"/>
      <c r="Y14" s="21"/>
      <c r="Z14" s="21"/>
      <c r="AA14" s="21"/>
    </row>
    <row r="15" spans="1:27" ht="15.75" x14ac:dyDescent="0.25">
      <c r="A15" s="23" t="s">
        <v>26</v>
      </c>
      <c r="B15" s="24">
        <v>3733</v>
      </c>
      <c r="C15" s="25">
        <v>3413</v>
      </c>
      <c r="D15" s="26">
        <v>3418</v>
      </c>
      <c r="E15" s="26">
        <v>3434</v>
      </c>
      <c r="F15" s="27">
        <v>3452</v>
      </c>
      <c r="G15" s="25">
        <v>3466</v>
      </c>
      <c r="H15" s="26">
        <v>3468</v>
      </c>
      <c r="I15" s="26">
        <v>3503</v>
      </c>
      <c r="J15" s="26">
        <v>3534</v>
      </c>
      <c r="K15" s="26">
        <v>3525</v>
      </c>
      <c r="L15" s="26">
        <v>3559</v>
      </c>
      <c r="M15" s="26">
        <v>3563</v>
      </c>
      <c r="N15" s="28">
        <v>3562</v>
      </c>
      <c r="O15" s="21"/>
      <c r="P15" s="21"/>
      <c r="Q15" s="21"/>
      <c r="R15" s="21"/>
      <c r="S15" s="21"/>
      <c r="T15" s="21"/>
      <c r="U15" s="21"/>
      <c r="V15" s="21"/>
      <c r="W15" s="21"/>
      <c r="X15" s="21"/>
      <c r="Y15" s="21"/>
      <c r="Z15" s="21"/>
      <c r="AA15" s="21"/>
    </row>
    <row r="16" spans="1:27" ht="15.75" x14ac:dyDescent="0.25">
      <c r="A16" s="23" t="s">
        <v>27</v>
      </c>
      <c r="B16" s="24">
        <v>163581</v>
      </c>
      <c r="C16" s="25">
        <v>163431</v>
      </c>
      <c r="D16" s="26">
        <v>163413</v>
      </c>
      <c r="E16" s="26">
        <v>164047</v>
      </c>
      <c r="F16" s="27">
        <v>164296</v>
      </c>
      <c r="G16" s="25">
        <v>164324</v>
      </c>
      <c r="H16" s="26">
        <v>164297</v>
      </c>
      <c r="I16" s="26">
        <v>164193</v>
      </c>
      <c r="J16" s="26">
        <v>164054</v>
      </c>
      <c r="K16" s="26">
        <v>163469</v>
      </c>
      <c r="L16" s="26">
        <v>163228</v>
      </c>
      <c r="M16" s="26">
        <v>163427</v>
      </c>
      <c r="N16" s="28">
        <v>163404</v>
      </c>
      <c r="O16" s="21"/>
      <c r="P16" s="21"/>
      <c r="Q16" s="21"/>
      <c r="R16" s="21"/>
      <c r="S16" s="21"/>
      <c r="T16" s="21"/>
      <c r="U16" s="21"/>
      <c r="V16" s="21"/>
      <c r="W16" s="21"/>
      <c r="X16" s="21"/>
      <c r="Y16" s="21"/>
      <c r="Z16" s="21"/>
      <c r="AA16" s="21"/>
    </row>
    <row r="17" spans="1:27" ht="15.75" x14ac:dyDescent="0.25">
      <c r="A17" s="23" t="s">
        <v>28</v>
      </c>
      <c r="B17" s="24">
        <v>1412</v>
      </c>
      <c r="C17" s="25">
        <v>1429</v>
      </c>
      <c r="D17" s="26">
        <v>1441</v>
      </c>
      <c r="E17" s="26">
        <v>1419</v>
      </c>
      <c r="F17" s="27">
        <v>1416</v>
      </c>
      <c r="G17" s="25">
        <v>1419</v>
      </c>
      <c r="H17" s="26">
        <v>1448</v>
      </c>
      <c r="I17" s="26">
        <v>1477</v>
      </c>
      <c r="J17" s="26">
        <v>1481</v>
      </c>
      <c r="K17" s="26">
        <v>1489</v>
      </c>
      <c r="L17" s="26">
        <v>1490</v>
      </c>
      <c r="M17" s="26">
        <v>1498</v>
      </c>
      <c r="N17" s="28">
        <v>1500</v>
      </c>
      <c r="O17" s="21"/>
      <c r="P17" s="21"/>
      <c r="Q17" s="21"/>
      <c r="R17" s="21"/>
      <c r="S17" s="21"/>
      <c r="T17" s="21"/>
      <c r="U17" s="21"/>
      <c r="V17" s="21"/>
      <c r="W17" s="21"/>
      <c r="X17" s="21"/>
      <c r="Y17" s="21"/>
      <c r="Z17" s="21"/>
      <c r="AA17" s="21"/>
    </row>
    <row r="18" spans="1:27" ht="15.75" x14ac:dyDescent="0.25">
      <c r="A18" s="23" t="s">
        <v>29</v>
      </c>
      <c r="B18" s="24">
        <v>7401</v>
      </c>
      <c r="C18" s="25">
        <v>7362</v>
      </c>
      <c r="D18" s="26">
        <v>7351</v>
      </c>
      <c r="E18" s="26">
        <v>7339</v>
      </c>
      <c r="F18" s="27">
        <v>7333</v>
      </c>
      <c r="G18" s="25">
        <v>7340</v>
      </c>
      <c r="H18" s="26">
        <v>7478</v>
      </c>
      <c r="I18" s="26">
        <v>7487</v>
      </c>
      <c r="J18" s="26">
        <v>7485</v>
      </c>
      <c r="K18" s="26">
        <v>7566</v>
      </c>
      <c r="L18" s="26">
        <v>7580</v>
      </c>
      <c r="M18" s="26">
        <v>7575</v>
      </c>
      <c r="N18" s="28">
        <v>7569</v>
      </c>
      <c r="O18" s="21"/>
      <c r="P18" s="21"/>
      <c r="Q18" s="21"/>
      <c r="R18" s="21"/>
      <c r="S18" s="21"/>
      <c r="T18" s="21"/>
      <c r="U18" s="21"/>
      <c r="V18" s="21"/>
      <c r="W18" s="21"/>
      <c r="X18" s="21"/>
      <c r="Y18" s="21"/>
      <c r="Z18" s="21"/>
      <c r="AA18" s="21"/>
    </row>
    <row r="19" spans="1:27" ht="15.75" x14ac:dyDescent="0.25">
      <c r="A19" s="23" t="s">
        <v>30</v>
      </c>
      <c r="B19" s="24">
        <v>67864</v>
      </c>
      <c r="C19" s="25">
        <v>67096</v>
      </c>
      <c r="D19" s="26">
        <v>67093</v>
      </c>
      <c r="E19" s="26">
        <v>71344</v>
      </c>
      <c r="F19" s="27">
        <v>71300</v>
      </c>
      <c r="G19" s="25">
        <v>71247</v>
      </c>
      <c r="H19" s="26">
        <v>71204</v>
      </c>
      <c r="I19" s="26">
        <v>71398</v>
      </c>
      <c r="J19" s="26">
        <v>71375</v>
      </c>
      <c r="K19" s="26">
        <v>71347</v>
      </c>
      <c r="L19" s="26">
        <v>71473</v>
      </c>
      <c r="M19" s="26">
        <v>71393</v>
      </c>
      <c r="N19" s="28">
        <v>71894</v>
      </c>
      <c r="O19" s="21"/>
      <c r="P19" s="21"/>
      <c r="Q19" s="21"/>
      <c r="R19" s="21"/>
      <c r="S19" s="21"/>
      <c r="T19" s="21"/>
      <c r="U19" s="21"/>
      <c r="V19" s="21"/>
      <c r="W19" s="21"/>
      <c r="X19" s="21"/>
      <c r="Y19" s="21"/>
      <c r="Z19" s="21"/>
      <c r="AA19" s="21"/>
    </row>
    <row r="20" spans="1:27" ht="15.75" x14ac:dyDescent="0.25">
      <c r="A20" s="23" t="s">
        <v>31</v>
      </c>
      <c r="B20" s="24">
        <v>797</v>
      </c>
      <c r="C20" s="25">
        <v>797</v>
      </c>
      <c r="D20" s="26">
        <v>799</v>
      </c>
      <c r="E20" s="26">
        <v>798</v>
      </c>
      <c r="F20" s="27">
        <v>796</v>
      </c>
      <c r="G20" s="25">
        <v>795</v>
      </c>
      <c r="H20" s="26">
        <v>794</v>
      </c>
      <c r="I20" s="26">
        <v>799</v>
      </c>
      <c r="J20" s="26">
        <v>794</v>
      </c>
      <c r="K20" s="26">
        <v>791</v>
      </c>
      <c r="L20" s="26">
        <v>789</v>
      </c>
      <c r="M20" s="26">
        <v>788</v>
      </c>
      <c r="N20" s="28">
        <v>788</v>
      </c>
      <c r="O20" s="21"/>
      <c r="P20" s="21"/>
      <c r="Q20" s="21"/>
      <c r="R20" s="21"/>
      <c r="S20" s="21"/>
      <c r="T20" s="21"/>
      <c r="U20" s="21"/>
      <c r="V20" s="21"/>
      <c r="W20" s="21"/>
      <c r="X20" s="21"/>
      <c r="Y20" s="21"/>
      <c r="Z20" s="21"/>
      <c r="AA20" s="21"/>
    </row>
    <row r="21" spans="1:27" ht="15.75" x14ac:dyDescent="0.25">
      <c r="A21" s="23" t="s">
        <v>32</v>
      </c>
      <c r="B21" s="24">
        <v>78451</v>
      </c>
      <c r="C21" s="25">
        <v>78220</v>
      </c>
      <c r="D21" s="26">
        <v>77631</v>
      </c>
      <c r="E21" s="26">
        <v>77532</v>
      </c>
      <c r="F21" s="27">
        <v>77419</v>
      </c>
      <c r="G21" s="25">
        <v>77356</v>
      </c>
      <c r="H21" s="26">
        <v>77308</v>
      </c>
      <c r="I21" s="26">
        <v>77156</v>
      </c>
      <c r="J21" s="26">
        <v>77030</v>
      </c>
      <c r="K21" s="26">
        <v>76870</v>
      </c>
      <c r="L21" s="26">
        <v>76590</v>
      </c>
      <c r="M21" s="26">
        <v>76590</v>
      </c>
      <c r="N21" s="28">
        <v>76588</v>
      </c>
      <c r="O21" s="21"/>
      <c r="P21" s="21"/>
      <c r="Q21" s="21"/>
      <c r="R21" s="21"/>
      <c r="S21" s="21"/>
      <c r="T21" s="21"/>
      <c r="U21" s="21"/>
      <c r="V21" s="21"/>
      <c r="W21" s="21"/>
      <c r="X21" s="21"/>
      <c r="Y21" s="21"/>
      <c r="Z21" s="21"/>
      <c r="AA21" s="21"/>
    </row>
    <row r="22" spans="1:27" ht="15.75" x14ac:dyDescent="0.25">
      <c r="A22" s="23" t="s">
        <v>33</v>
      </c>
      <c r="B22" s="24">
        <v>4402</v>
      </c>
      <c r="C22" s="25">
        <v>4335</v>
      </c>
      <c r="D22" s="26">
        <v>4335</v>
      </c>
      <c r="E22" s="26">
        <v>4331</v>
      </c>
      <c r="F22" s="27">
        <v>4326</v>
      </c>
      <c r="G22" s="25">
        <v>4322</v>
      </c>
      <c r="H22" s="26">
        <v>4315</v>
      </c>
      <c r="I22" s="26">
        <v>4309</v>
      </c>
      <c r="J22" s="26">
        <v>4327</v>
      </c>
      <c r="K22" s="26">
        <v>4316</v>
      </c>
      <c r="L22" s="26">
        <v>4316</v>
      </c>
      <c r="M22" s="26">
        <v>4310</v>
      </c>
      <c r="N22" s="28">
        <v>4287</v>
      </c>
      <c r="O22" s="21"/>
      <c r="P22" s="21"/>
      <c r="Q22" s="21"/>
      <c r="R22" s="21"/>
      <c r="S22" s="21"/>
      <c r="T22" s="21"/>
      <c r="U22" s="21"/>
      <c r="V22" s="21"/>
      <c r="W22" s="21"/>
      <c r="X22" s="21"/>
      <c r="Y22" s="21"/>
      <c r="Z22" s="21"/>
      <c r="AA22" s="21"/>
    </row>
    <row r="23" spans="1:27" ht="15.75" x14ac:dyDescent="0.25">
      <c r="A23" s="23" t="s">
        <v>34</v>
      </c>
      <c r="B23" s="24">
        <v>347</v>
      </c>
      <c r="C23" s="25">
        <v>716</v>
      </c>
      <c r="D23" s="26">
        <v>720</v>
      </c>
      <c r="E23" s="26">
        <v>729</v>
      </c>
      <c r="F23" s="27">
        <v>732</v>
      </c>
      <c r="G23" s="25">
        <v>732</v>
      </c>
      <c r="H23" s="26">
        <v>734</v>
      </c>
      <c r="I23" s="26">
        <v>738</v>
      </c>
      <c r="J23" s="26">
        <v>734</v>
      </c>
      <c r="K23" s="26">
        <v>733</v>
      </c>
      <c r="L23" s="26">
        <v>737</v>
      </c>
      <c r="M23" s="26">
        <v>738</v>
      </c>
      <c r="N23" s="28">
        <v>739</v>
      </c>
      <c r="O23" s="21"/>
      <c r="P23" s="21"/>
      <c r="Q23" s="21"/>
      <c r="R23" s="21"/>
      <c r="S23" s="21"/>
      <c r="T23" s="21"/>
      <c r="U23" s="21"/>
      <c r="V23" s="21"/>
      <c r="W23" s="21"/>
      <c r="X23" s="21"/>
      <c r="Y23" s="21"/>
      <c r="Z23" s="21"/>
      <c r="AA23" s="21"/>
    </row>
    <row r="24" spans="1:27" ht="15.75" x14ac:dyDescent="0.25">
      <c r="A24" s="23" t="s">
        <v>35</v>
      </c>
      <c r="B24" s="24">
        <v>6104</v>
      </c>
      <c r="C24" s="25">
        <v>6053</v>
      </c>
      <c r="D24" s="26">
        <v>6041</v>
      </c>
      <c r="E24" s="26">
        <v>6028</v>
      </c>
      <c r="F24" s="27">
        <v>6020</v>
      </c>
      <c r="G24" s="25">
        <v>5989</v>
      </c>
      <c r="H24" s="26">
        <v>5972</v>
      </c>
      <c r="I24" s="26">
        <v>5923</v>
      </c>
      <c r="J24" s="26">
        <v>5885</v>
      </c>
      <c r="K24" s="26">
        <v>5878</v>
      </c>
      <c r="L24" s="26">
        <v>5826</v>
      </c>
      <c r="M24" s="26">
        <v>5810</v>
      </c>
      <c r="N24" s="28">
        <v>5797</v>
      </c>
      <c r="O24" s="21"/>
      <c r="P24" s="21"/>
      <c r="Q24" s="21"/>
      <c r="R24" s="21"/>
      <c r="S24" s="21"/>
      <c r="T24" s="21"/>
      <c r="U24" s="21"/>
      <c r="V24" s="21"/>
      <c r="W24" s="21"/>
      <c r="X24" s="21"/>
      <c r="Y24" s="21"/>
      <c r="Z24" s="21"/>
      <c r="AA24" s="21"/>
    </row>
    <row r="25" spans="1:27" ht="16.5" thickBot="1" x14ac:dyDescent="0.3">
      <c r="A25" s="29" t="s">
        <v>36</v>
      </c>
      <c r="B25" s="30">
        <v>89049</v>
      </c>
      <c r="C25" s="31">
        <v>88964</v>
      </c>
      <c r="D25" s="32">
        <v>88868</v>
      </c>
      <c r="E25" s="32">
        <v>88729</v>
      </c>
      <c r="F25" s="33">
        <v>88665</v>
      </c>
      <c r="G25" s="31">
        <v>88815</v>
      </c>
      <c r="H25" s="32">
        <v>88725</v>
      </c>
      <c r="I25" s="32">
        <v>88620</v>
      </c>
      <c r="J25" s="32">
        <v>88524</v>
      </c>
      <c r="K25" s="32">
        <v>88387</v>
      </c>
      <c r="L25" s="32">
        <v>88166</v>
      </c>
      <c r="M25" s="32">
        <v>87961</v>
      </c>
      <c r="N25" s="34">
        <v>87717</v>
      </c>
      <c r="O25" s="21"/>
      <c r="P25" s="21"/>
      <c r="Q25" s="21"/>
      <c r="R25" s="21"/>
      <c r="S25" s="21"/>
      <c r="T25" s="21"/>
      <c r="U25" s="21"/>
      <c r="V25" s="21"/>
      <c r="W25" s="21"/>
      <c r="X25" s="21"/>
      <c r="Y25" s="21"/>
      <c r="Z25" s="21"/>
      <c r="AA25" s="21"/>
    </row>
    <row r="26" spans="1:27" s="42" customFormat="1" ht="19.5" thickBot="1" x14ac:dyDescent="0.35">
      <c r="A26" s="35" t="s">
        <v>37</v>
      </c>
      <c r="B26" s="36">
        <v>572324</v>
      </c>
      <c r="C26" s="37">
        <v>571424</v>
      </c>
      <c r="D26" s="38">
        <v>570888</v>
      </c>
      <c r="E26" s="39">
        <v>571144</v>
      </c>
      <c r="F26" s="39">
        <v>571097</v>
      </c>
      <c r="G26" s="39">
        <v>570956</v>
      </c>
      <c r="H26" s="39">
        <v>570849</v>
      </c>
      <c r="I26" s="39">
        <v>570597</v>
      </c>
      <c r="J26" s="39">
        <v>570077</v>
      </c>
      <c r="K26" s="39">
        <v>569080</v>
      </c>
      <c r="L26" s="39">
        <v>569057</v>
      </c>
      <c r="M26" s="39">
        <v>568789</v>
      </c>
      <c r="N26" s="40">
        <v>569009</v>
      </c>
      <c r="O26" s="41"/>
      <c r="P26" s="41"/>
      <c r="Q26" s="41"/>
      <c r="R26" s="41"/>
      <c r="S26" s="41"/>
      <c r="T26" s="41"/>
      <c r="U26" s="41"/>
      <c r="V26" s="41"/>
      <c r="W26" s="41"/>
      <c r="X26" s="41"/>
      <c r="Y26" s="41"/>
      <c r="Z26" s="41"/>
      <c r="AA26" s="41"/>
    </row>
    <row r="27" spans="1:27" ht="21" customHeight="1" thickBot="1" x14ac:dyDescent="0.35">
      <c r="A27" s="43"/>
      <c r="B27" s="44"/>
      <c r="C27" s="44"/>
      <c r="D27" s="44"/>
      <c r="E27" s="44"/>
      <c r="F27" s="44"/>
      <c r="G27" s="44"/>
      <c r="H27" s="44"/>
      <c r="I27" s="44"/>
      <c r="J27" s="44"/>
      <c r="K27" s="44"/>
      <c r="L27" s="44"/>
      <c r="M27" s="44"/>
      <c r="N27" s="45"/>
      <c r="O27" s="21"/>
      <c r="P27" s="21"/>
      <c r="Q27" s="21"/>
      <c r="R27" s="21"/>
      <c r="S27" s="21"/>
      <c r="T27" s="21"/>
      <c r="U27" s="21"/>
      <c r="V27" s="21"/>
      <c r="W27" s="21"/>
      <c r="X27" s="21"/>
      <c r="Y27" s="21"/>
      <c r="Z27" s="21"/>
      <c r="AA27" s="21"/>
    </row>
    <row r="28" spans="1:27" ht="21.75" thickBot="1" x14ac:dyDescent="0.4">
      <c r="A28" s="1" t="s">
        <v>38</v>
      </c>
      <c r="B28" s="46">
        <v>2019</v>
      </c>
      <c r="C28" s="47">
        <v>2020</v>
      </c>
      <c r="D28" s="48"/>
      <c r="E28" s="48"/>
      <c r="F28" s="48"/>
      <c r="G28" s="48"/>
      <c r="H28" s="48"/>
      <c r="I28" s="48"/>
      <c r="J28" s="48"/>
      <c r="K28" s="48"/>
      <c r="L28" s="48"/>
      <c r="M28" s="48"/>
      <c r="N28" s="49"/>
      <c r="O28" s="21"/>
      <c r="P28" s="21"/>
      <c r="Q28" s="21"/>
      <c r="R28" s="21"/>
      <c r="S28" s="21"/>
      <c r="T28" s="21"/>
      <c r="U28" s="21"/>
      <c r="V28" s="21"/>
      <c r="W28" s="21"/>
      <c r="X28" s="21"/>
      <c r="Y28" s="21"/>
      <c r="Z28" s="21"/>
      <c r="AA28" s="21"/>
    </row>
    <row r="29" spans="1:27" ht="15.75" thickBot="1" x14ac:dyDescent="0.3">
      <c r="A29" s="50" t="s">
        <v>39</v>
      </c>
      <c r="B29" s="51" t="s">
        <v>2</v>
      </c>
      <c r="C29" s="11" t="s">
        <v>3</v>
      </c>
      <c r="D29" s="11" t="s">
        <v>4</v>
      </c>
      <c r="E29" s="11" t="s">
        <v>5</v>
      </c>
      <c r="F29" s="11" t="s">
        <v>6</v>
      </c>
      <c r="G29" s="11" t="s">
        <v>7</v>
      </c>
      <c r="H29" s="11" t="s">
        <v>8</v>
      </c>
      <c r="I29" s="11" t="s">
        <v>9</v>
      </c>
      <c r="J29" s="11" t="s">
        <v>10</v>
      </c>
      <c r="K29" s="11" t="s">
        <v>11</v>
      </c>
      <c r="L29" s="11" t="s">
        <v>12</v>
      </c>
      <c r="M29" s="11" t="s">
        <v>13</v>
      </c>
      <c r="N29" s="12" t="s">
        <v>2</v>
      </c>
      <c r="O29" s="21"/>
      <c r="P29" s="21"/>
      <c r="Q29" s="21"/>
      <c r="R29" s="21"/>
      <c r="S29" s="21"/>
      <c r="T29" s="21"/>
      <c r="U29" s="21"/>
      <c r="V29" s="21"/>
      <c r="W29" s="21"/>
      <c r="X29" s="21"/>
      <c r="Y29" s="21"/>
      <c r="Z29" s="21"/>
      <c r="AA29" s="21"/>
    </row>
    <row r="30" spans="1:27" ht="15.75" x14ac:dyDescent="0.25">
      <c r="A30" s="52" t="s">
        <v>40</v>
      </c>
      <c r="B30" s="53">
        <f>98103-B31</f>
        <v>97198</v>
      </c>
      <c r="C30" s="54">
        <f>98971-C31</f>
        <v>98035</v>
      </c>
      <c r="D30" s="55">
        <f>101398-D31</f>
        <v>100510</v>
      </c>
      <c r="E30" s="56">
        <f>101504-E31</f>
        <v>100676</v>
      </c>
      <c r="F30" s="56">
        <f>112735-F31</f>
        <v>109176</v>
      </c>
      <c r="G30" s="57">
        <f>116224-G31</f>
        <v>112684</v>
      </c>
      <c r="H30" s="56">
        <f>120818-H31</f>
        <v>117333</v>
      </c>
      <c r="I30" s="56">
        <f>82942-I31</f>
        <v>79532</v>
      </c>
      <c r="J30" s="57">
        <f>77206-J31</f>
        <v>73866</v>
      </c>
      <c r="K30" s="56">
        <f>105685-K31</f>
        <v>101931</v>
      </c>
      <c r="L30" s="58">
        <f>122623-L31</f>
        <v>118594</v>
      </c>
      <c r="M30" s="56">
        <v>121177</v>
      </c>
      <c r="N30" s="59">
        <v>122746</v>
      </c>
      <c r="O30" s="21"/>
      <c r="P30" s="21"/>
      <c r="Q30" s="21"/>
      <c r="R30" s="21"/>
      <c r="S30" s="21"/>
      <c r="T30" s="21"/>
      <c r="U30" s="21"/>
      <c r="V30" s="21"/>
      <c r="W30" s="21"/>
      <c r="X30" s="21"/>
      <c r="Y30" s="21"/>
      <c r="Z30" s="21"/>
      <c r="AA30" s="21"/>
    </row>
    <row r="31" spans="1:27" ht="15.75" x14ac:dyDescent="0.25">
      <c r="A31" s="60" t="s">
        <v>41</v>
      </c>
      <c r="B31" s="53">
        <v>905</v>
      </c>
      <c r="C31" s="61">
        <v>936</v>
      </c>
      <c r="D31" s="62">
        <v>888</v>
      </c>
      <c r="E31" s="62">
        <v>828</v>
      </c>
      <c r="F31" s="62">
        <v>3559</v>
      </c>
      <c r="G31" s="63">
        <v>3540</v>
      </c>
      <c r="H31" s="62">
        <v>3485</v>
      </c>
      <c r="I31" s="62">
        <v>3410</v>
      </c>
      <c r="J31" s="64">
        <v>3340</v>
      </c>
      <c r="K31" s="62">
        <v>3754</v>
      </c>
      <c r="L31" s="64">
        <v>4029</v>
      </c>
      <c r="M31" s="65">
        <v>4212</v>
      </c>
      <c r="N31" s="66">
        <v>4430</v>
      </c>
      <c r="O31" s="21"/>
      <c r="P31" s="21"/>
      <c r="Q31" s="21"/>
      <c r="R31" s="21"/>
      <c r="S31" s="21"/>
      <c r="T31" s="21"/>
      <c r="U31" s="21"/>
      <c r="V31" s="21"/>
      <c r="W31" s="21"/>
      <c r="X31" s="21"/>
      <c r="Y31" s="21"/>
      <c r="Z31" s="21"/>
      <c r="AA31" s="21"/>
    </row>
    <row r="32" spans="1:27" ht="18.75" x14ac:dyDescent="0.3">
      <c r="A32" s="67" t="s">
        <v>37</v>
      </c>
      <c r="B32" s="68">
        <v>98103</v>
      </c>
      <c r="C32" s="69">
        <v>98971</v>
      </c>
      <c r="D32" s="69">
        <v>101398</v>
      </c>
      <c r="E32" s="69">
        <v>101504</v>
      </c>
      <c r="F32" s="69">
        <v>112735</v>
      </c>
      <c r="G32" s="69">
        <v>116224</v>
      </c>
      <c r="H32" s="69">
        <v>120818</v>
      </c>
      <c r="I32" s="69">
        <v>82942</v>
      </c>
      <c r="J32" s="69">
        <v>77206</v>
      </c>
      <c r="K32" s="69">
        <v>105685</v>
      </c>
      <c r="L32" s="69">
        <v>122623</v>
      </c>
      <c r="M32" s="70">
        <v>125389</v>
      </c>
      <c r="N32" s="71">
        <v>127176</v>
      </c>
      <c r="O32" s="21"/>
      <c r="P32" s="21"/>
      <c r="Q32" s="21"/>
      <c r="R32" s="21"/>
      <c r="S32" s="21"/>
      <c r="T32" s="21"/>
      <c r="U32" s="21"/>
      <c r="V32" s="21"/>
      <c r="W32" s="21"/>
      <c r="X32" s="21"/>
      <c r="Y32" s="21"/>
      <c r="Z32" s="21"/>
      <c r="AA32" s="21"/>
    </row>
    <row r="33" spans="1:27" ht="19.5" thickBot="1" x14ac:dyDescent="0.35">
      <c r="A33" s="72"/>
      <c r="B33" s="73"/>
      <c r="C33" s="74"/>
      <c r="D33" s="74"/>
      <c r="E33" s="74"/>
      <c r="F33" s="74"/>
      <c r="G33" s="74"/>
      <c r="H33" s="74"/>
      <c r="I33" s="74"/>
      <c r="J33" s="74"/>
      <c r="K33" s="74"/>
      <c r="L33" s="75"/>
      <c r="M33" s="74"/>
      <c r="N33" s="76"/>
      <c r="O33" s="21"/>
      <c r="P33" s="21"/>
      <c r="Q33" s="21"/>
      <c r="R33" s="21"/>
      <c r="S33" s="21"/>
      <c r="T33" s="21"/>
      <c r="U33" s="21"/>
      <c r="V33" s="21"/>
      <c r="W33" s="21"/>
      <c r="X33" s="21"/>
      <c r="Y33" s="21"/>
      <c r="Z33" s="21"/>
      <c r="AA33" s="21"/>
    </row>
    <row r="34" spans="1:27" ht="15.75" x14ac:dyDescent="0.25">
      <c r="A34" s="77" t="s">
        <v>42</v>
      </c>
      <c r="B34" s="78">
        <v>2500</v>
      </c>
      <c r="C34" s="79">
        <v>2572</v>
      </c>
      <c r="D34" s="79">
        <v>2618</v>
      </c>
      <c r="E34" s="79">
        <v>2699</v>
      </c>
      <c r="F34" s="79">
        <v>2774</v>
      </c>
      <c r="G34" s="79">
        <v>2817</v>
      </c>
      <c r="H34" s="79">
        <v>2853</v>
      </c>
      <c r="I34" s="79">
        <v>2886</v>
      </c>
      <c r="J34" s="79">
        <v>2892</v>
      </c>
      <c r="K34" s="79">
        <v>2911</v>
      </c>
      <c r="L34" s="79">
        <v>2965</v>
      </c>
      <c r="M34" s="79">
        <v>2994</v>
      </c>
      <c r="N34" s="80">
        <v>3024</v>
      </c>
      <c r="O34" s="21"/>
      <c r="P34" s="21"/>
      <c r="Q34" s="21"/>
      <c r="R34" s="21"/>
      <c r="S34" s="21"/>
      <c r="T34" s="21"/>
      <c r="U34" s="21"/>
      <c r="V34" s="21"/>
      <c r="W34" s="21"/>
      <c r="X34" s="21"/>
      <c r="Y34" s="21"/>
      <c r="Z34" s="21"/>
      <c r="AA34" s="21"/>
    </row>
    <row r="35" spans="1:27" ht="15.75" x14ac:dyDescent="0.25">
      <c r="A35" s="81" t="s">
        <v>43</v>
      </c>
      <c r="B35" s="82">
        <v>10280</v>
      </c>
      <c r="C35" s="83">
        <v>10319</v>
      </c>
      <c r="D35" s="83">
        <v>10472</v>
      </c>
      <c r="E35" s="83">
        <v>10594</v>
      </c>
      <c r="F35" s="83">
        <v>10674</v>
      </c>
      <c r="G35" s="83">
        <v>10749</v>
      </c>
      <c r="H35" s="83">
        <v>10785</v>
      </c>
      <c r="I35" s="83">
        <v>10700</v>
      </c>
      <c r="J35" s="83">
        <v>10722</v>
      </c>
      <c r="K35" s="83">
        <v>10780</v>
      </c>
      <c r="L35" s="83">
        <v>10809</v>
      </c>
      <c r="M35" s="83">
        <v>10880</v>
      </c>
      <c r="N35" s="84">
        <v>10994</v>
      </c>
      <c r="O35" s="21"/>
      <c r="P35" s="21"/>
      <c r="Q35" s="21"/>
      <c r="R35" s="21"/>
      <c r="S35" s="21"/>
      <c r="T35" s="21"/>
      <c r="U35" s="21"/>
      <c r="V35" s="21"/>
      <c r="W35" s="21"/>
      <c r="X35" s="21"/>
      <c r="Y35" s="21"/>
      <c r="Z35" s="21"/>
      <c r="AA35" s="21"/>
    </row>
    <row r="36" spans="1:27" s="87" customFormat="1" ht="15.75" x14ac:dyDescent="0.25">
      <c r="A36" s="85" t="s">
        <v>44</v>
      </c>
      <c r="B36" s="86">
        <v>1480</v>
      </c>
      <c r="C36" s="83">
        <v>1499</v>
      </c>
      <c r="D36" s="83">
        <v>1535</v>
      </c>
      <c r="E36" s="83">
        <v>1494</v>
      </c>
      <c r="F36" s="83">
        <v>1488</v>
      </c>
      <c r="G36" s="83">
        <v>1498</v>
      </c>
      <c r="H36" s="83">
        <v>1501</v>
      </c>
      <c r="I36" s="83">
        <v>1485</v>
      </c>
      <c r="J36" s="83">
        <v>1500</v>
      </c>
      <c r="K36" s="83">
        <v>1532</v>
      </c>
      <c r="L36" s="83">
        <v>1568</v>
      </c>
      <c r="M36" s="83">
        <v>1590</v>
      </c>
      <c r="N36" s="84">
        <v>1607</v>
      </c>
    </row>
    <row r="37" spans="1:27" ht="15.75" x14ac:dyDescent="0.25">
      <c r="A37" s="85" t="s">
        <v>45</v>
      </c>
      <c r="B37" s="53">
        <v>41554</v>
      </c>
      <c r="C37" s="83">
        <v>33981</v>
      </c>
      <c r="D37" s="83">
        <v>34222</v>
      </c>
      <c r="E37" s="83">
        <v>35716</v>
      </c>
      <c r="F37" s="83">
        <v>36398</v>
      </c>
      <c r="G37" s="83">
        <v>36226</v>
      </c>
      <c r="H37" s="83">
        <v>36379</v>
      </c>
      <c r="I37" s="83">
        <v>38216</v>
      </c>
      <c r="J37" s="83">
        <v>39303</v>
      </c>
      <c r="K37" s="83">
        <v>38987</v>
      </c>
      <c r="L37" s="83">
        <v>39780</v>
      </c>
      <c r="M37" s="83">
        <v>40552</v>
      </c>
      <c r="N37" s="84">
        <v>41648</v>
      </c>
      <c r="O37" s="21"/>
      <c r="P37" s="21"/>
      <c r="Q37" s="21"/>
      <c r="R37" s="21"/>
      <c r="S37" s="21"/>
      <c r="T37" s="21"/>
      <c r="U37" s="21"/>
      <c r="V37" s="21"/>
      <c r="W37" s="21"/>
      <c r="X37" s="21"/>
      <c r="Y37" s="21"/>
      <c r="Z37" s="21"/>
      <c r="AA37" s="21"/>
    </row>
    <row r="38" spans="1:27" ht="16.5" thickBot="1" x14ac:dyDescent="0.3">
      <c r="A38" s="88" t="s">
        <v>46</v>
      </c>
      <c r="B38" s="89">
        <v>16099</v>
      </c>
      <c r="C38" s="90">
        <v>16154</v>
      </c>
      <c r="D38" s="90">
        <v>15983</v>
      </c>
      <c r="E38" s="90">
        <v>16003</v>
      </c>
      <c r="F38" s="90">
        <v>15725</v>
      </c>
      <c r="G38" s="90">
        <v>15906</v>
      </c>
      <c r="H38" s="90">
        <v>16052</v>
      </c>
      <c r="I38" s="90">
        <v>16078</v>
      </c>
      <c r="J38" s="90">
        <v>16170</v>
      </c>
      <c r="K38" s="90">
        <v>15876</v>
      </c>
      <c r="L38" s="90">
        <v>16425</v>
      </c>
      <c r="M38" s="90">
        <v>16286</v>
      </c>
      <c r="N38" s="91">
        <v>16985</v>
      </c>
      <c r="O38" s="21"/>
      <c r="P38" s="21"/>
      <c r="Q38" s="21"/>
      <c r="R38" s="21"/>
      <c r="S38" s="21"/>
      <c r="T38" s="21"/>
      <c r="U38" s="21"/>
      <c r="V38" s="21"/>
      <c r="W38" s="21"/>
      <c r="X38" s="21"/>
      <c r="Y38" s="21"/>
      <c r="Z38" s="21"/>
      <c r="AA38" s="21"/>
    </row>
    <row r="39" spans="1:27" ht="52.5" customHeight="1" x14ac:dyDescent="0.2">
      <c r="A39" s="92" t="s">
        <v>47</v>
      </c>
      <c r="B39" s="93"/>
      <c r="C39" s="93"/>
      <c r="D39" s="93"/>
      <c r="E39" s="93"/>
      <c r="F39" s="93"/>
      <c r="G39" s="93"/>
      <c r="H39" s="93"/>
      <c r="I39" s="93"/>
      <c r="J39" s="93"/>
      <c r="K39" s="93"/>
      <c r="L39" s="93"/>
      <c r="M39" s="93"/>
      <c r="N39" s="93"/>
      <c r="O39" s="21"/>
      <c r="P39" s="21"/>
      <c r="Q39" s="21"/>
      <c r="R39" s="21"/>
      <c r="S39" s="21"/>
      <c r="T39" s="21"/>
      <c r="U39" s="21"/>
      <c r="V39" s="21"/>
      <c r="W39" s="21"/>
      <c r="X39" s="21"/>
      <c r="Y39" s="21"/>
      <c r="Z39" s="21"/>
      <c r="AA39" s="21"/>
    </row>
    <row r="40" spans="1:27" s="95" customFormat="1" ht="16.5" customHeight="1" x14ac:dyDescent="0.2">
      <c r="A40" s="93" t="s">
        <v>48</v>
      </c>
      <c r="B40" s="93"/>
      <c r="C40" s="93"/>
      <c r="D40" s="93"/>
      <c r="E40" s="93"/>
      <c r="F40" s="93"/>
      <c r="G40" s="93"/>
      <c r="H40" s="93"/>
      <c r="I40" s="93"/>
      <c r="J40" s="93"/>
      <c r="K40" s="93"/>
      <c r="L40" s="93"/>
      <c r="M40" s="93"/>
      <c r="N40" s="93"/>
      <c r="O40" s="94"/>
      <c r="P40" s="94"/>
      <c r="Q40" s="94"/>
      <c r="R40" s="94"/>
      <c r="S40" s="94"/>
      <c r="T40" s="94"/>
      <c r="U40" s="94"/>
      <c r="V40" s="94"/>
      <c r="W40" s="94"/>
      <c r="X40" s="94"/>
      <c r="Y40" s="94"/>
      <c r="Z40" s="94"/>
      <c r="AA40" s="94"/>
    </row>
    <row r="41" spans="1:27" s="95" customFormat="1" ht="42" customHeight="1" x14ac:dyDescent="0.2">
      <c r="A41" s="93" t="s">
        <v>49</v>
      </c>
      <c r="B41" s="93"/>
      <c r="C41" s="93"/>
      <c r="D41" s="93"/>
      <c r="E41" s="93"/>
      <c r="F41" s="93"/>
      <c r="G41" s="93"/>
      <c r="H41" s="93"/>
      <c r="I41" s="93"/>
      <c r="J41" s="93"/>
      <c r="K41" s="93"/>
      <c r="L41" s="93"/>
      <c r="M41" s="93"/>
      <c r="N41" s="93"/>
      <c r="O41" s="94"/>
      <c r="P41" s="94"/>
      <c r="Q41" s="94"/>
      <c r="R41" s="94"/>
      <c r="S41" s="94"/>
      <c r="T41" s="94"/>
      <c r="U41" s="94"/>
      <c r="V41" s="94"/>
      <c r="W41" s="94"/>
      <c r="X41" s="94"/>
      <c r="Y41" s="94"/>
      <c r="Z41" s="94"/>
      <c r="AA41" s="94"/>
    </row>
    <row r="42" spans="1:27" s="95" customFormat="1" ht="38.1" customHeight="1" x14ac:dyDescent="0.2">
      <c r="A42" s="93" t="s">
        <v>50</v>
      </c>
      <c r="B42" s="93"/>
      <c r="C42" s="93"/>
      <c r="D42" s="93"/>
      <c r="E42" s="93"/>
      <c r="F42" s="93"/>
      <c r="G42" s="93"/>
      <c r="H42" s="93"/>
      <c r="I42" s="93"/>
      <c r="J42" s="93"/>
      <c r="K42" s="93"/>
      <c r="L42" s="93"/>
      <c r="M42" s="93"/>
      <c r="N42" s="93"/>
      <c r="O42" s="94"/>
      <c r="P42" s="94"/>
      <c r="Q42" s="94"/>
      <c r="R42" s="94"/>
      <c r="S42" s="94"/>
      <c r="T42" s="94"/>
      <c r="U42" s="94"/>
      <c r="V42" s="94"/>
      <c r="W42" s="94"/>
      <c r="X42" s="94"/>
      <c r="Y42" s="94"/>
      <c r="Z42" s="94"/>
      <c r="AA42" s="94"/>
    </row>
    <row r="43" spans="1:27" s="95" customFormat="1" ht="24.75" customHeight="1" x14ac:dyDescent="0.2">
      <c r="A43" s="93" t="s">
        <v>51</v>
      </c>
      <c r="B43" s="93"/>
      <c r="C43" s="93"/>
      <c r="D43" s="93"/>
      <c r="E43" s="93"/>
      <c r="F43" s="93"/>
      <c r="G43" s="93"/>
      <c r="H43" s="93"/>
      <c r="I43" s="93"/>
      <c r="J43" s="93"/>
      <c r="K43" s="93"/>
      <c r="L43" s="93"/>
      <c r="M43" s="93"/>
      <c r="N43" s="93"/>
      <c r="O43" s="94"/>
      <c r="P43" s="94"/>
      <c r="Q43" s="94"/>
      <c r="R43" s="94"/>
      <c r="S43" s="94"/>
      <c r="T43" s="94"/>
      <c r="U43" s="94"/>
      <c r="V43" s="94"/>
      <c r="W43" s="94"/>
      <c r="X43" s="94"/>
      <c r="Y43" s="94"/>
      <c r="Z43" s="94"/>
      <c r="AA43" s="94"/>
    </row>
    <row r="44" spans="1:27" s="95" customFormat="1" ht="17.25" customHeight="1" x14ac:dyDescent="0.2">
      <c r="A44" s="93" t="s">
        <v>52</v>
      </c>
      <c r="B44" s="93"/>
      <c r="C44" s="93"/>
      <c r="D44" s="93"/>
      <c r="E44" s="93"/>
      <c r="F44" s="93"/>
      <c r="G44" s="93"/>
      <c r="H44" s="93"/>
      <c r="I44" s="93"/>
      <c r="J44" s="93"/>
      <c r="K44" s="93"/>
      <c r="L44" s="93"/>
      <c r="M44" s="93"/>
      <c r="N44" s="93"/>
      <c r="O44" s="94"/>
      <c r="P44" s="94"/>
      <c r="Q44" s="94"/>
      <c r="R44" s="94"/>
      <c r="S44" s="94"/>
      <c r="T44" s="94"/>
      <c r="U44" s="94"/>
      <c r="V44" s="94"/>
      <c r="W44" s="94"/>
      <c r="X44" s="94"/>
      <c r="Y44" s="94"/>
      <c r="Z44" s="94"/>
      <c r="AA44" s="94"/>
    </row>
    <row r="45" spans="1:27" s="95" customFormat="1" ht="21" customHeight="1" x14ac:dyDescent="0.2">
      <c r="A45" s="93" t="s">
        <v>53</v>
      </c>
      <c r="B45" s="93"/>
      <c r="C45" s="93"/>
      <c r="D45" s="93"/>
      <c r="E45" s="93"/>
      <c r="F45" s="93"/>
      <c r="G45" s="93"/>
      <c r="H45" s="93"/>
      <c r="I45" s="93"/>
      <c r="J45" s="93"/>
      <c r="K45" s="93"/>
      <c r="L45" s="93"/>
      <c r="M45" s="93"/>
      <c r="N45" s="93"/>
      <c r="O45" s="94"/>
      <c r="P45" s="94"/>
      <c r="Q45" s="94"/>
      <c r="R45" s="94"/>
      <c r="S45" s="94"/>
      <c r="T45" s="94"/>
      <c r="U45" s="94"/>
      <c r="V45" s="94"/>
      <c r="W45" s="94"/>
      <c r="X45" s="94"/>
      <c r="Y45" s="94"/>
      <c r="Z45" s="94"/>
      <c r="AA45" s="94"/>
    </row>
    <row r="46" spans="1:27" s="95" customFormat="1" ht="32.25" customHeight="1" x14ac:dyDescent="0.2">
      <c r="A46" s="93" t="s">
        <v>54</v>
      </c>
      <c r="B46" s="93"/>
      <c r="C46" s="93"/>
      <c r="D46" s="93"/>
      <c r="E46" s="93"/>
      <c r="F46" s="93"/>
      <c r="G46" s="93"/>
      <c r="H46" s="93"/>
      <c r="I46" s="93"/>
      <c r="J46" s="93"/>
      <c r="K46" s="93"/>
      <c r="L46" s="93"/>
      <c r="M46" s="93"/>
      <c r="N46" s="93"/>
      <c r="O46" s="94"/>
      <c r="P46" s="94"/>
      <c r="Q46" s="94"/>
      <c r="R46" s="94"/>
      <c r="S46" s="94"/>
      <c r="T46" s="94"/>
      <c r="U46" s="94"/>
      <c r="V46" s="94"/>
      <c r="W46" s="94"/>
      <c r="X46" s="94"/>
      <c r="Y46" s="94"/>
      <c r="Z46" s="94"/>
      <c r="AA46" s="94"/>
    </row>
    <row r="47" spans="1:27" s="95" customFormat="1" ht="34.5" customHeight="1" x14ac:dyDescent="0.2">
      <c r="A47" s="93" t="s">
        <v>55</v>
      </c>
      <c r="B47" s="93"/>
      <c r="C47" s="93"/>
      <c r="D47" s="93"/>
      <c r="E47" s="93"/>
      <c r="F47" s="93"/>
      <c r="G47" s="93"/>
      <c r="H47" s="93"/>
      <c r="I47" s="93"/>
      <c r="J47" s="93"/>
      <c r="K47" s="93"/>
      <c r="L47" s="93"/>
      <c r="M47" s="93"/>
      <c r="N47" s="93"/>
      <c r="O47" s="94"/>
      <c r="P47" s="94"/>
      <c r="Q47" s="94"/>
      <c r="R47" s="94"/>
      <c r="S47" s="94"/>
      <c r="T47" s="94"/>
      <c r="U47" s="94"/>
      <c r="V47" s="94"/>
      <c r="W47" s="94"/>
      <c r="X47" s="94"/>
      <c r="Y47" s="94"/>
      <c r="Z47" s="94"/>
      <c r="AA47" s="94"/>
    </row>
    <row r="48" spans="1:27" s="95" customFormat="1" ht="38.25" customHeight="1" x14ac:dyDescent="0.2">
      <c r="A48" s="93" t="s">
        <v>56</v>
      </c>
      <c r="B48" s="93"/>
      <c r="C48" s="93"/>
      <c r="D48" s="93"/>
      <c r="E48" s="93"/>
      <c r="F48" s="93"/>
      <c r="G48" s="93"/>
      <c r="H48" s="93"/>
      <c r="I48" s="93"/>
      <c r="J48" s="93"/>
      <c r="K48" s="93"/>
      <c r="L48" s="93"/>
      <c r="M48" s="93"/>
      <c r="N48" s="93"/>
      <c r="O48" s="94"/>
      <c r="P48" s="94"/>
      <c r="Q48" s="94"/>
      <c r="R48" s="94"/>
      <c r="S48" s="94"/>
      <c r="T48" s="94"/>
      <c r="U48" s="94"/>
      <c r="V48" s="94"/>
      <c r="W48" s="94"/>
      <c r="X48" s="94"/>
      <c r="Y48" s="94"/>
      <c r="Z48" s="94"/>
      <c r="AA48" s="94"/>
    </row>
    <row r="49" spans="1:27" s="95" customFormat="1" ht="25.5" customHeight="1" x14ac:dyDescent="0.2">
      <c r="A49" s="93"/>
      <c r="B49" s="93"/>
      <c r="C49" s="93"/>
      <c r="D49" s="93"/>
      <c r="E49" s="93"/>
      <c r="F49" s="93"/>
      <c r="G49" s="93"/>
      <c r="H49" s="93"/>
      <c r="I49" s="93"/>
      <c r="J49" s="93"/>
      <c r="K49" s="93"/>
      <c r="L49" s="93"/>
      <c r="M49" s="93"/>
      <c r="N49" s="93"/>
      <c r="O49" s="94"/>
      <c r="P49" s="94"/>
      <c r="Q49" s="94"/>
      <c r="R49" s="94"/>
      <c r="S49" s="94"/>
      <c r="T49" s="94"/>
      <c r="U49" s="94"/>
      <c r="V49" s="94"/>
      <c r="W49" s="94"/>
      <c r="X49" s="94"/>
      <c r="Y49" s="94"/>
      <c r="Z49" s="94"/>
      <c r="AA49" s="94"/>
    </row>
    <row r="50" spans="1:27" ht="13.5" thickBot="1" x14ac:dyDescent="0.25">
      <c r="A50" s="96"/>
      <c r="B50" s="97"/>
      <c r="C50" s="97"/>
      <c r="D50" s="97"/>
      <c r="E50" s="97"/>
      <c r="F50" s="97"/>
      <c r="G50" s="97"/>
      <c r="H50" s="97"/>
      <c r="I50" s="97"/>
      <c r="J50" s="97"/>
      <c r="K50" s="97"/>
      <c r="L50" s="97"/>
      <c r="M50" s="97"/>
      <c r="N50" s="97"/>
      <c r="O50" s="21"/>
      <c r="P50" s="21"/>
      <c r="Q50" s="21"/>
      <c r="R50" s="21"/>
      <c r="S50" s="21"/>
      <c r="T50" s="21"/>
      <c r="U50" s="21"/>
      <c r="V50" s="21"/>
      <c r="W50" s="21"/>
      <c r="X50" s="21"/>
      <c r="Y50" s="21"/>
      <c r="Z50" s="21"/>
      <c r="AA50" s="21"/>
    </row>
    <row r="51" spans="1:27" ht="19.5" thickBot="1" x14ac:dyDescent="0.35">
      <c r="A51" s="98" t="s">
        <v>57</v>
      </c>
      <c r="B51" s="2">
        <v>2019</v>
      </c>
      <c r="C51" s="3">
        <v>2020</v>
      </c>
      <c r="D51" s="4"/>
      <c r="E51" s="4"/>
      <c r="F51" s="4"/>
      <c r="G51" s="4"/>
      <c r="H51" s="4"/>
      <c r="I51" s="4"/>
      <c r="J51" s="4"/>
      <c r="K51" s="4"/>
      <c r="L51" s="4"/>
      <c r="M51" s="4"/>
      <c r="N51" s="99"/>
      <c r="O51" s="21"/>
      <c r="P51" s="21"/>
      <c r="Q51" s="21"/>
      <c r="R51" s="21"/>
      <c r="S51" s="21"/>
      <c r="T51" s="21"/>
      <c r="U51" s="21"/>
      <c r="V51" s="21"/>
      <c r="W51" s="21"/>
      <c r="X51" s="21"/>
      <c r="Y51" s="21"/>
      <c r="Z51" s="21"/>
      <c r="AA51" s="21"/>
    </row>
    <row r="52" spans="1:27" ht="15.75" customHeight="1" thickBot="1" x14ac:dyDescent="0.3">
      <c r="A52" s="100"/>
      <c r="B52" s="10" t="s">
        <v>2</v>
      </c>
      <c r="C52" s="101" t="s">
        <v>3</v>
      </c>
      <c r="D52" s="101" t="s">
        <v>4</v>
      </c>
      <c r="E52" s="101" t="s">
        <v>5</v>
      </c>
      <c r="F52" s="101" t="s">
        <v>6</v>
      </c>
      <c r="G52" s="101" t="s">
        <v>7</v>
      </c>
      <c r="H52" s="101" t="s">
        <v>8</v>
      </c>
      <c r="I52" s="101" t="s">
        <v>9</v>
      </c>
      <c r="J52" s="101" t="s">
        <v>10</v>
      </c>
      <c r="K52" s="101" t="s">
        <v>11</v>
      </c>
      <c r="L52" s="101" t="s">
        <v>12</v>
      </c>
      <c r="M52" s="101" t="s">
        <v>13</v>
      </c>
      <c r="N52" s="102" t="s">
        <v>2</v>
      </c>
      <c r="O52" s="21"/>
      <c r="P52" s="21"/>
      <c r="Q52" s="21"/>
      <c r="R52" s="21"/>
      <c r="S52" s="21"/>
      <c r="T52" s="21"/>
      <c r="U52" s="21"/>
      <c r="V52" s="21"/>
      <c r="W52" s="21"/>
      <c r="X52" s="21"/>
      <c r="Y52" s="21"/>
      <c r="Z52" s="21"/>
      <c r="AA52" s="21"/>
    </row>
    <row r="53" spans="1:27" ht="16.5" thickBot="1" x14ac:dyDescent="0.3">
      <c r="A53" s="103"/>
      <c r="B53" s="104">
        <v>34240</v>
      </c>
      <c r="C53" s="105">
        <v>34182</v>
      </c>
      <c r="D53" s="106">
        <v>34674</v>
      </c>
      <c r="E53" s="106">
        <v>34610</v>
      </c>
      <c r="F53" s="106">
        <v>34497</v>
      </c>
      <c r="G53" s="106">
        <v>34446</v>
      </c>
      <c r="H53" s="106">
        <v>34382</v>
      </c>
      <c r="I53" s="106">
        <v>34312</v>
      </c>
      <c r="J53" s="106">
        <v>34203</v>
      </c>
      <c r="K53" s="106">
        <v>34050</v>
      </c>
      <c r="L53" s="106">
        <v>33934</v>
      </c>
      <c r="M53" s="106">
        <v>33848</v>
      </c>
      <c r="N53" s="107">
        <v>33780</v>
      </c>
      <c r="O53" s="21"/>
      <c r="P53" s="21"/>
      <c r="Q53" s="21"/>
      <c r="R53" s="21"/>
      <c r="S53" s="21"/>
      <c r="T53" s="21"/>
      <c r="U53" s="21"/>
      <c r="V53" s="21"/>
      <c r="W53" s="21"/>
      <c r="X53" s="21"/>
      <c r="Y53" s="21"/>
      <c r="Z53" s="21"/>
      <c r="AA53" s="21"/>
    </row>
    <row r="54" spans="1:27" ht="19.5" thickBot="1" x14ac:dyDescent="0.35">
      <c r="A54" s="45"/>
      <c r="B54" s="45"/>
      <c r="C54" s="45"/>
      <c r="D54" s="45"/>
      <c r="E54" s="45"/>
      <c r="F54" s="45"/>
      <c r="G54" s="45"/>
      <c r="H54" s="45"/>
      <c r="I54" s="45"/>
      <c r="J54" s="45"/>
      <c r="K54" s="45"/>
      <c r="L54" s="45"/>
      <c r="M54" s="45"/>
      <c r="N54" s="45"/>
      <c r="O54" s="21"/>
      <c r="P54" s="21"/>
      <c r="Q54" s="21"/>
      <c r="R54" s="21"/>
      <c r="S54" s="21"/>
      <c r="T54" s="21"/>
      <c r="U54" s="21"/>
      <c r="V54" s="21"/>
      <c r="W54" s="21"/>
      <c r="X54" s="21"/>
      <c r="Y54" s="21"/>
      <c r="Z54" s="21"/>
      <c r="AA54" s="21"/>
    </row>
    <row r="55" spans="1:27" ht="19.5" thickBot="1" x14ac:dyDescent="0.35">
      <c r="A55" s="98" t="s">
        <v>58</v>
      </c>
      <c r="B55" s="108">
        <v>2019</v>
      </c>
      <c r="C55" s="3">
        <v>2020</v>
      </c>
      <c r="D55" s="4"/>
      <c r="E55" s="4"/>
      <c r="F55" s="4"/>
      <c r="G55" s="4"/>
      <c r="H55" s="4"/>
      <c r="I55" s="4"/>
      <c r="J55" s="4"/>
      <c r="K55" s="4"/>
      <c r="L55" s="4"/>
      <c r="M55" s="4"/>
      <c r="N55" s="99"/>
      <c r="O55" s="21"/>
      <c r="P55" s="21"/>
      <c r="Q55" s="21"/>
      <c r="R55" s="21"/>
      <c r="S55" s="21"/>
      <c r="T55" s="21"/>
      <c r="U55" s="21"/>
      <c r="V55" s="21"/>
      <c r="W55" s="21"/>
      <c r="X55" s="21"/>
      <c r="Y55" s="21"/>
      <c r="Z55" s="21"/>
      <c r="AA55" s="21"/>
    </row>
    <row r="56" spans="1:27" ht="16.5" thickBot="1" x14ac:dyDescent="0.3">
      <c r="A56" s="109" t="s">
        <v>59</v>
      </c>
      <c r="B56" s="110" t="s">
        <v>2</v>
      </c>
      <c r="C56" s="111" t="s">
        <v>3</v>
      </c>
      <c r="D56" s="11" t="s">
        <v>4</v>
      </c>
      <c r="E56" s="11" t="s">
        <v>5</v>
      </c>
      <c r="F56" s="11" t="s">
        <v>6</v>
      </c>
      <c r="G56" s="11" t="s">
        <v>7</v>
      </c>
      <c r="H56" s="11" t="s">
        <v>8</v>
      </c>
      <c r="I56" s="11" t="s">
        <v>9</v>
      </c>
      <c r="J56" s="11" t="s">
        <v>10</v>
      </c>
      <c r="K56" s="11" t="s">
        <v>11</v>
      </c>
      <c r="L56" s="11" t="s">
        <v>12</v>
      </c>
      <c r="M56" s="11" t="s">
        <v>13</v>
      </c>
      <c r="N56" s="12" t="s">
        <v>2</v>
      </c>
      <c r="O56" s="21"/>
      <c r="P56" s="21"/>
      <c r="Q56" s="21"/>
      <c r="R56" s="21"/>
      <c r="S56" s="21"/>
      <c r="T56" s="21"/>
      <c r="U56" s="21"/>
      <c r="V56" s="21"/>
      <c r="W56" s="21"/>
      <c r="X56" s="21"/>
      <c r="Y56" s="21"/>
      <c r="Z56" s="21"/>
      <c r="AA56" s="21"/>
    </row>
    <row r="57" spans="1:27" ht="15.75" x14ac:dyDescent="0.25">
      <c r="A57" s="112" t="s">
        <v>40</v>
      </c>
      <c r="B57" s="113">
        <v>20044</v>
      </c>
      <c r="C57" s="114">
        <v>19818</v>
      </c>
      <c r="D57" s="115">
        <v>20851</v>
      </c>
      <c r="E57" s="115">
        <v>16095</v>
      </c>
      <c r="F57" s="115">
        <v>16919</v>
      </c>
      <c r="G57" s="115">
        <v>17234</v>
      </c>
      <c r="H57" s="115">
        <v>17802</v>
      </c>
      <c r="I57" s="115">
        <v>18128</v>
      </c>
      <c r="J57" s="115">
        <v>18246</v>
      </c>
      <c r="K57" s="114">
        <v>18731</v>
      </c>
      <c r="L57" s="115">
        <v>18931</v>
      </c>
      <c r="M57" s="116">
        <v>19103</v>
      </c>
      <c r="N57" s="117">
        <v>19290</v>
      </c>
      <c r="O57" s="21"/>
      <c r="P57" s="21"/>
      <c r="Q57" s="21"/>
      <c r="R57" s="21"/>
      <c r="S57" s="21"/>
      <c r="T57" s="21"/>
      <c r="U57" s="21"/>
      <c r="V57" s="21"/>
      <c r="W57" s="21"/>
      <c r="X57" s="21"/>
      <c r="Y57" s="21"/>
      <c r="Z57" s="21"/>
      <c r="AA57" s="21"/>
    </row>
    <row r="58" spans="1:27" ht="15.75" x14ac:dyDescent="0.25">
      <c r="A58" s="118" t="s">
        <v>41</v>
      </c>
      <c r="B58" s="113">
        <v>696</v>
      </c>
      <c r="C58" s="114">
        <v>716</v>
      </c>
      <c r="D58" s="115">
        <v>719</v>
      </c>
      <c r="E58" s="115">
        <v>685</v>
      </c>
      <c r="F58" s="115">
        <v>662</v>
      </c>
      <c r="G58" s="115">
        <v>660</v>
      </c>
      <c r="H58" s="115">
        <v>637</v>
      </c>
      <c r="I58" s="115">
        <v>635</v>
      </c>
      <c r="J58" s="115">
        <v>662</v>
      </c>
      <c r="K58" s="114">
        <v>697</v>
      </c>
      <c r="L58" s="115">
        <v>721</v>
      </c>
      <c r="M58" s="119">
        <v>739</v>
      </c>
      <c r="N58" s="120">
        <v>758</v>
      </c>
      <c r="O58" s="21"/>
      <c r="P58" s="21"/>
      <c r="Q58" s="21"/>
      <c r="R58" s="21"/>
      <c r="S58" s="21"/>
      <c r="T58" s="21"/>
      <c r="U58" s="21"/>
      <c r="V58" s="21"/>
      <c r="W58" s="21"/>
      <c r="X58" s="21"/>
      <c r="Y58" s="21"/>
      <c r="Z58" s="21"/>
      <c r="AA58" s="21"/>
    </row>
    <row r="59" spans="1:27" ht="15.75" x14ac:dyDescent="0.25">
      <c r="A59" s="121" t="s">
        <v>44</v>
      </c>
      <c r="B59" s="113">
        <v>1910</v>
      </c>
      <c r="C59" s="114">
        <v>1940</v>
      </c>
      <c r="D59" s="115">
        <v>1941</v>
      </c>
      <c r="E59" s="115">
        <v>1927</v>
      </c>
      <c r="F59" s="115">
        <v>1937</v>
      </c>
      <c r="G59" s="115">
        <v>1923</v>
      </c>
      <c r="H59" s="115">
        <v>1942</v>
      </c>
      <c r="I59" s="115">
        <v>1903</v>
      </c>
      <c r="J59" s="115">
        <v>1914</v>
      </c>
      <c r="K59" s="114">
        <v>1900</v>
      </c>
      <c r="L59" s="115">
        <v>1888</v>
      </c>
      <c r="M59" s="115">
        <v>1899</v>
      </c>
      <c r="N59" s="122">
        <v>1897</v>
      </c>
      <c r="O59" s="21"/>
      <c r="P59" s="21"/>
      <c r="Q59" s="21"/>
      <c r="R59" s="21"/>
      <c r="S59" s="21"/>
      <c r="T59" s="21"/>
      <c r="U59" s="21"/>
      <c r="V59" s="21"/>
      <c r="W59" s="21"/>
      <c r="X59" s="21"/>
      <c r="Y59" s="21"/>
      <c r="Z59" s="21"/>
      <c r="AA59" s="21"/>
    </row>
    <row r="60" spans="1:27" ht="16.5" thickBot="1" x14ac:dyDescent="0.3">
      <c r="A60" s="123" t="s">
        <v>46</v>
      </c>
      <c r="B60" s="124">
        <v>3695</v>
      </c>
      <c r="C60" s="125">
        <v>3999</v>
      </c>
      <c r="D60" s="126">
        <v>4252</v>
      </c>
      <c r="E60" s="126">
        <v>4758</v>
      </c>
      <c r="F60" s="126">
        <v>4736</v>
      </c>
      <c r="G60" s="126">
        <v>4820</v>
      </c>
      <c r="H60" s="126">
        <v>4969</v>
      </c>
      <c r="I60" s="126">
        <v>5305</v>
      </c>
      <c r="J60" s="126">
        <v>5387</v>
      </c>
      <c r="K60" s="126">
        <v>5674</v>
      </c>
      <c r="L60" s="126">
        <v>5833</v>
      </c>
      <c r="M60" s="126">
        <v>5967</v>
      </c>
      <c r="N60" s="127">
        <v>6239</v>
      </c>
      <c r="O60" s="21"/>
      <c r="P60" s="21"/>
      <c r="Q60" s="21"/>
      <c r="R60" s="21"/>
      <c r="S60" s="21"/>
      <c r="T60" s="21"/>
      <c r="U60" s="21"/>
      <c r="V60" s="21"/>
      <c r="W60" s="21"/>
      <c r="X60" s="21"/>
      <c r="Y60" s="21"/>
      <c r="Z60" s="21"/>
      <c r="AA60" s="21"/>
    </row>
    <row r="61" spans="1:27" ht="11.25" customHeight="1" x14ac:dyDescent="0.25">
      <c r="A61" s="96"/>
      <c r="B61" s="97"/>
      <c r="C61" s="97"/>
      <c r="D61" s="97"/>
      <c r="E61" s="97"/>
      <c r="F61" s="97"/>
      <c r="G61" s="97"/>
      <c r="H61" s="97"/>
      <c r="I61" s="97"/>
      <c r="J61" s="57"/>
      <c r="K61" s="97"/>
      <c r="L61" s="97"/>
      <c r="M61" s="97"/>
      <c r="N61" s="97"/>
      <c r="O61" s="21"/>
      <c r="P61" s="21"/>
      <c r="Q61" s="21"/>
      <c r="R61" s="21"/>
      <c r="S61" s="21"/>
      <c r="T61" s="21"/>
      <c r="U61" s="21"/>
      <c r="V61" s="21"/>
      <c r="W61" s="21"/>
      <c r="X61" s="21"/>
      <c r="Y61" s="21"/>
      <c r="Z61" s="21"/>
      <c r="AA61" s="21"/>
    </row>
    <row r="62" spans="1:27" ht="44.25" customHeight="1" x14ac:dyDescent="0.2">
      <c r="A62" s="128" t="s">
        <v>60</v>
      </c>
      <c r="B62" s="128"/>
      <c r="C62" s="128"/>
      <c r="D62" s="128"/>
      <c r="E62" s="128"/>
      <c r="F62" s="128"/>
      <c r="G62" s="128"/>
      <c r="H62" s="128"/>
      <c r="I62" s="128"/>
      <c r="J62" s="128"/>
      <c r="K62" s="128"/>
      <c r="L62" s="128"/>
      <c r="M62" s="128"/>
      <c r="N62" s="128"/>
      <c r="O62" s="21"/>
      <c r="P62" s="21"/>
      <c r="Q62" s="21"/>
      <c r="R62" s="21"/>
      <c r="S62" s="21"/>
      <c r="T62" s="21"/>
      <c r="U62" s="21"/>
      <c r="V62" s="21"/>
      <c r="W62" s="21"/>
      <c r="X62" s="21"/>
      <c r="Y62" s="21"/>
      <c r="Z62" s="21"/>
      <c r="AA62" s="21"/>
    </row>
    <row r="63" spans="1:27" ht="15.75" customHeight="1" x14ac:dyDescent="0.2">
      <c r="A63" s="129"/>
      <c r="B63" s="129"/>
      <c r="C63" s="129"/>
      <c r="D63" s="129"/>
      <c r="E63" s="129"/>
      <c r="F63" s="129"/>
      <c r="G63" s="129"/>
      <c r="H63" s="129"/>
      <c r="I63" s="129"/>
      <c r="J63" s="129"/>
      <c r="K63" s="129"/>
      <c r="L63" s="129"/>
      <c r="M63" s="129"/>
      <c r="N63" s="129"/>
      <c r="O63" s="21"/>
      <c r="P63" s="21"/>
      <c r="Q63" s="21"/>
      <c r="R63" s="21"/>
      <c r="S63" s="21"/>
      <c r="T63" s="21"/>
      <c r="U63" s="21"/>
      <c r="V63" s="21"/>
      <c r="W63" s="21"/>
      <c r="X63" s="21"/>
      <c r="Y63" s="21"/>
      <c r="Z63" s="21"/>
      <c r="AA63" s="21"/>
    </row>
    <row r="64" spans="1:27" ht="15.75" customHeight="1" x14ac:dyDescent="0.2">
      <c r="A64" s="22"/>
      <c r="B64" s="22"/>
      <c r="C64" s="22"/>
      <c r="D64" s="22"/>
      <c r="E64" s="22"/>
      <c r="F64" s="22"/>
      <c r="G64" s="22"/>
      <c r="H64" s="22"/>
      <c r="I64" s="22"/>
      <c r="J64" s="22"/>
      <c r="K64" s="22"/>
      <c r="L64" s="22"/>
      <c r="M64" s="22"/>
      <c r="N64" s="22"/>
      <c r="O64" s="21"/>
      <c r="P64" s="21"/>
      <c r="Q64" s="21"/>
      <c r="R64" s="21"/>
      <c r="S64" s="21"/>
      <c r="T64" s="21"/>
      <c r="U64" s="21"/>
      <c r="V64" s="21"/>
      <c r="W64" s="21"/>
      <c r="X64" s="21"/>
      <c r="Y64" s="21"/>
      <c r="Z64" s="21"/>
      <c r="AA64" s="21"/>
    </row>
    <row r="65" spans="1:27" ht="15.75" customHeight="1" x14ac:dyDescent="0.2">
      <c r="A65" s="129"/>
      <c r="B65" s="129"/>
      <c r="C65" s="129"/>
      <c r="D65" s="129"/>
      <c r="E65" s="129"/>
      <c r="F65" s="129"/>
      <c r="G65" s="129"/>
      <c r="H65" s="129"/>
      <c r="I65" s="129"/>
      <c r="J65" s="129"/>
      <c r="K65" s="129"/>
      <c r="L65" s="129"/>
      <c r="M65" s="129"/>
      <c r="N65" s="129"/>
      <c r="O65" s="21"/>
      <c r="P65" s="21"/>
      <c r="Q65" s="21"/>
      <c r="R65" s="21"/>
      <c r="S65" s="21"/>
      <c r="T65" s="21"/>
      <c r="U65" s="21"/>
      <c r="V65" s="21"/>
      <c r="W65" s="21"/>
      <c r="X65" s="21"/>
      <c r="Y65" s="21"/>
      <c r="Z65" s="21"/>
      <c r="AA65" s="21"/>
    </row>
    <row r="66" spans="1:27" s="130" customFormat="1" ht="15.75" x14ac:dyDescent="0.2">
      <c r="A66" s="129"/>
      <c r="B66" s="129"/>
      <c r="C66" s="129"/>
      <c r="D66" s="129"/>
      <c r="E66" s="129"/>
      <c r="F66" s="129"/>
      <c r="G66" s="129"/>
      <c r="H66" s="129"/>
      <c r="I66" s="129"/>
      <c r="J66" s="129"/>
      <c r="K66" s="129"/>
      <c r="L66" s="129"/>
      <c r="M66" s="129"/>
      <c r="N66" s="129"/>
    </row>
    <row r="67" spans="1:27" s="130" customFormat="1" x14ac:dyDescent="0.2"/>
    <row r="68" spans="1:27" s="130" customFormat="1" x14ac:dyDescent="0.2"/>
    <row r="69" spans="1:27" s="130" customFormat="1" x14ac:dyDescent="0.2"/>
    <row r="70" spans="1:27" s="130" customFormat="1" x14ac:dyDescent="0.2"/>
    <row r="71" spans="1:27" s="130" customFormat="1" x14ac:dyDescent="0.2"/>
    <row r="72" spans="1:27" s="130" customFormat="1" x14ac:dyDescent="0.2"/>
    <row r="73" spans="1:27" s="130" customFormat="1" x14ac:dyDescent="0.2"/>
    <row r="74" spans="1:27" s="130" customFormat="1" x14ac:dyDescent="0.2"/>
    <row r="75" spans="1:27" x14ac:dyDescent="0.2">
      <c r="B75" s="130"/>
      <c r="C75" s="130"/>
      <c r="D75" s="130"/>
      <c r="E75" s="130"/>
      <c r="F75" s="130"/>
      <c r="G75" s="130"/>
      <c r="H75" s="130"/>
      <c r="I75" s="130"/>
      <c r="J75" s="130"/>
      <c r="K75" s="130"/>
      <c r="L75" s="130"/>
      <c r="M75" s="130"/>
      <c r="N75" s="130"/>
    </row>
  </sheetData>
  <mergeCells count="20">
    <mergeCell ref="A65:N65"/>
    <mergeCell ref="A66:N66"/>
    <mergeCell ref="A48:N48"/>
    <mergeCell ref="A49:N49"/>
    <mergeCell ref="C51:N51"/>
    <mergeCell ref="C55:N55"/>
    <mergeCell ref="A62:N62"/>
    <mergeCell ref="A63:N63"/>
    <mergeCell ref="A42:N42"/>
    <mergeCell ref="A43:N43"/>
    <mergeCell ref="A44:N44"/>
    <mergeCell ref="A45:N45"/>
    <mergeCell ref="A46:N46"/>
    <mergeCell ref="A47:N47"/>
    <mergeCell ref="C1:L1"/>
    <mergeCell ref="M1:N1"/>
    <mergeCell ref="C28:N28"/>
    <mergeCell ref="A39:N39"/>
    <mergeCell ref="A40:N40"/>
    <mergeCell ref="A41:N41"/>
  </mergeCells>
  <pageMargins left="0.7" right="0.7" top="0.75" bottom="0.75" header="0.3" footer="0.3"/>
  <pageSetup scale="41" orientation="landscape" r:id="rId1"/>
  <headerFooter alignWithMargins="0"/>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Σύνολο Προσωπικού</vt:lpstr>
      <vt:lpstr>'Σύνολο Προσωπικού'!Print_Area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2022-03-30T10:14:05Z</dcterms:created>
  <dcterms:modified xsi:type="dcterms:W3CDTF">2022-03-30T10:14:36Z</dcterms:modified>
</cp:coreProperties>
</file>